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spreadsheetml.table+xml" PartName="/xl/tables/table5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00" windowHeight="10350" tabRatio="500" activeTab="5"/>
  </bookViews>
  <sheets>
    <sheet name="发表" sheetId="1" r:id="rId1"/>
    <sheet name="检索" sheetId="2" r:id="rId2"/>
    <sheet name="著作" sheetId="3" r:id="rId3"/>
    <sheet name="横向" sheetId="4" r:id="rId4"/>
    <sheet name="纵向理科" sheetId="5" r:id="rId5"/>
    <sheet name="专利" sheetId="6" r:id="rId6"/>
    <sheet name="纵向申报" sheetId="7" r:id="rId7"/>
  </sheets>
  <definedNames>
    <definedName name="_xlnm._FilterDatabase" localSheetId="6" hidden="1">纵向申报!$A$1:$F$2</definedName>
  </definedNames>
  <calcPr calcId="144525"/>
  <extLst/>
</workbook>
</file>

<file path=xl/sharedStrings.xml><?xml version="1.0" encoding="utf-8"?>
<sst xmlns="http://schemas.openxmlformats.org/spreadsheetml/2006/main" count="487">
  <si>
    <t>序号</t>
  </si>
  <si>
    <t>论文类型</t>
  </si>
  <si>
    <t>论文题目</t>
  </si>
  <si>
    <t>成果归属单位</t>
  </si>
  <si>
    <t>第一作者类型</t>
  </si>
  <si>
    <t>类型分</t>
  </si>
  <si>
    <t>第一作者</t>
  </si>
  <si>
    <t>所有作者</t>
  </si>
  <si>
    <t>作者人数</t>
  </si>
  <si>
    <t>发表/出版时间</t>
  </si>
  <si>
    <t>发表刊物/论文集</t>
  </si>
  <si>
    <t>刊物级别</t>
  </si>
  <si>
    <t>级别分</t>
  </si>
  <si>
    <t>学校署名</t>
  </si>
  <si>
    <t>版面</t>
  </si>
  <si>
    <t>版面分</t>
  </si>
  <si>
    <t>备注</t>
  </si>
  <si>
    <t>分值</t>
  </si>
  <si>
    <t>期刊论文</t>
  </si>
  <si>
    <t>量子级联激光器原理与研究进展</t>
  </si>
  <si>
    <t>数理教学部</t>
  </si>
  <si>
    <t>本校老师</t>
  </si>
  <si>
    <t>宋亚峰</t>
  </si>
  <si>
    <t>2014-12-30</t>
  </si>
  <si>
    <t>科学时代</t>
  </si>
  <si>
    <t>省市级学术刊物</t>
  </si>
  <si>
    <t>第一单位</t>
  </si>
  <si>
    <t>正常版面</t>
  </si>
  <si>
    <t>“教育回归生活世界”理念探析及对技术教育的思考</t>
  </si>
  <si>
    <t>张青霞</t>
  </si>
  <si>
    <t>2014-12-26</t>
  </si>
  <si>
    <t>专刊</t>
  </si>
  <si>
    <t>物理与人文科普片赏学课探索与实践</t>
  </si>
  <si>
    <t>2014-12-15</t>
  </si>
  <si>
    <t>管理运筹学课程教学研究</t>
  </si>
  <si>
    <t>王玲</t>
  </si>
  <si>
    <t>2014-12-10</t>
  </si>
  <si>
    <t>A Density Functional Investigation On The Actinide Element and Silicon: AnSi (An=Ac-Lr) Diatomic Systems</t>
  </si>
  <si>
    <t>赵润宁</t>
  </si>
  <si>
    <t>赵润宁,袁艳红,韩聚广(外)</t>
  </si>
  <si>
    <t>2014-11-29</t>
  </si>
  <si>
    <t>J Cluster Science</t>
  </si>
  <si>
    <t>一般学术刊物（国际）</t>
  </si>
  <si>
    <t>导数与谷贱伤农</t>
  </si>
  <si>
    <t>谭姣妮</t>
  </si>
  <si>
    <t>2014-11-26</t>
  </si>
  <si>
    <t>黑龙江科技信息</t>
  </si>
  <si>
    <t>A Computational Investigation on Boron Clusters with W Impurity</t>
  </si>
  <si>
    <t>2014-11-21</t>
  </si>
  <si>
    <t>Polycyclic Aromatic Compounds</t>
  </si>
  <si>
    <t>一类全局收敛的线搜索滤子算法</t>
  </si>
  <si>
    <t>刘美玲</t>
  </si>
  <si>
    <t>2014-11-15</t>
  </si>
  <si>
    <t>上海电机学院学报</t>
  </si>
  <si>
    <t>浅谈当代高等数学教学</t>
  </si>
  <si>
    <t>缪银凤</t>
  </si>
  <si>
    <t>2014-11-05</t>
  </si>
  <si>
    <t>Geometrical stabilities and electronic properties of Sin (n=12-20) clusters with rare earth Holmium impurity: a density functional investigation</t>
  </si>
  <si>
    <t>赵润宁,韩聚广(外)</t>
  </si>
  <si>
    <t>2014-11-03</t>
  </si>
  <si>
    <t>RSC Advances</t>
  </si>
  <si>
    <t>Ultrafast time-resolved imaging of femtosecond laser-induced periodic surface structures on GaAs</t>
  </si>
  <si>
    <t>贾鑫</t>
  </si>
  <si>
    <t>贾鑫,袁艳红,杨党强,贾天卿(外),孙真荣(外)</t>
  </si>
  <si>
    <t>2014-10-28</t>
  </si>
  <si>
    <t>Chinese Optics Letters</t>
  </si>
  <si>
    <t>Actinide elements and germanium: a first-principles density functional theory investigation of the electronic and magnetic properties of ApGe(Ap=Ac–Lr) diatoms</t>
  </si>
  <si>
    <t>赵润宁,袁艳红,韩聚广(外),段玉华(外)</t>
  </si>
  <si>
    <t>2014-10-20</t>
  </si>
  <si>
    <t>中心二项式系数的同余性质</t>
  </si>
  <si>
    <t>崔汉哲</t>
  </si>
  <si>
    <t>2014-10-17</t>
  </si>
  <si>
    <t>关于费雪方程一般形式亚纯解的一个注记</t>
  </si>
  <si>
    <t>戚建明</t>
  </si>
  <si>
    <t>戚建明,谌秋辉(外),熊维玲(外),袁文俊(外)</t>
  </si>
  <si>
    <t>2014-10-14</t>
  </si>
  <si>
    <t>&amp;#65279;Mathematical Problems in Engineering</t>
  </si>
  <si>
    <t>一类椭圆边值问题紧有限差分方法的单调迭代算法</t>
  </si>
  <si>
    <t>武文佳</t>
  </si>
  <si>
    <t>2014-10-01</t>
  </si>
  <si>
    <t>关于整函数超级的进一步结果</t>
  </si>
  <si>
    <t>外校人员</t>
  </si>
  <si>
    <t>丁杰</t>
  </si>
  <si>
    <t>丁杰(外),戚建明,朱泰英</t>
  </si>
  <si>
    <t>纯粹数学与应用数学</t>
  </si>
  <si>
    <t>第二单位</t>
  </si>
  <si>
    <t>亚纯函数渐近值与正规族</t>
  </si>
  <si>
    <t>戚建明,张国威(外),袁文俊(外)</t>
  </si>
  <si>
    <t>Frontiers of Mathematics in China</t>
  </si>
  <si>
    <t>Effective feature selection using feature vector graph for classification</t>
  </si>
  <si>
    <t>赵国栋</t>
  </si>
  <si>
    <t>赵国栋,武妍(外),陈福强(外)</t>
  </si>
  <si>
    <t>2014-09-30</t>
  </si>
  <si>
    <t>Neurocomputing</t>
  </si>
  <si>
    <t>Fabrication of complex micro/nanopatterns on semiconductors by the multi-beam interference of femtosecond laser</t>
  </si>
  <si>
    <t>贾鑫,董玲玲(外)</t>
  </si>
  <si>
    <t>2014-09-24</t>
  </si>
  <si>
    <t>Physics Procedia</t>
  </si>
  <si>
    <t>应用技术型本科院校大学物理教学探究</t>
  </si>
  <si>
    <t>杨俊伟</t>
  </si>
  <si>
    <t>2014-09-10</t>
  </si>
  <si>
    <t>Coupled second order evolution equations with fading memory: Optimal energy decay rate</t>
  </si>
  <si>
    <t>靳鲲鹏</t>
  </si>
  <si>
    <t>靳鲲鹏,梁进(外),肖体俊(外)</t>
  </si>
  <si>
    <t>2014-09-01</t>
  </si>
  <si>
    <t>Journal of Differential Equations</t>
  </si>
  <si>
    <t>论文集</t>
  </si>
  <si>
    <t>A numerical approach for the fractional Rayleigh equation</t>
  </si>
  <si>
    <t>郭鹏</t>
  </si>
  <si>
    <t>郭鹏,曾凡海(外),武文佳</t>
  </si>
  <si>
    <t>2014-08-23</t>
  </si>
  <si>
    <t>Proceedings of 4th International Conference on Dynamics,Vibration and Control (ICDVC)</t>
  </si>
  <si>
    <t>学术会议论文集（国际）</t>
  </si>
  <si>
    <t>A Model of Wind Turbine’s Flexibility Shaft</t>
  </si>
  <si>
    <t>学生</t>
  </si>
  <si>
    <t>丁国栋</t>
  </si>
  <si>
    <t>丁国栋(学),刘三明,陈勤勤(学),杨明莉(学)</t>
  </si>
  <si>
    <t>2014-08-22</t>
  </si>
  <si>
    <t>Advanced Materials Research</t>
  </si>
  <si>
    <t>The Impact of Power system Frequency Regulation Caused by Wind Disturbance</t>
  </si>
  <si>
    <t>刘三明</t>
  </si>
  <si>
    <t>刘三明,王致杰,孙霞(外),梁义腾(学),朱晓伟(学)</t>
  </si>
  <si>
    <t>Applied Mechanics and Materials</t>
  </si>
  <si>
    <t>Study of System Stability Based on the Combination of Low Voltage Pretection and Security Automatic Device</t>
  </si>
  <si>
    <t>刘三明,王致杰,林晟英(外),王鸿(学),陈书婷(学)</t>
  </si>
  <si>
    <t>2014-08-16</t>
  </si>
  <si>
    <t>The Real-time Wind Turbine Fault Diagnosis Method Based On Safety Evaluation Model</t>
  </si>
  <si>
    <t>杨明莉</t>
  </si>
  <si>
    <t>杨明莉(学),刘三明,吕永海(学),邹阳(学),丁国栋(学)</t>
  </si>
  <si>
    <t>硅纳米孔结构在多晶硅太阳能电池中的应用</t>
  </si>
  <si>
    <t>林星星</t>
  </si>
  <si>
    <t>林星星,吴纲,杨武</t>
  </si>
  <si>
    <t>2014-08-12</t>
  </si>
  <si>
    <t>偏振调节的三光束干涉制备可调谐表面周期结构</t>
  </si>
  <si>
    <t>2014-08-01</t>
  </si>
  <si>
    <t>非线性波方程含三片常数的黎曼问题</t>
  </si>
  <si>
    <t>王丽</t>
  </si>
  <si>
    <t>2014-07-30</t>
  </si>
  <si>
    <t>应用数学学报</t>
  </si>
  <si>
    <t>全国核心期刊</t>
  </si>
  <si>
    <t>Darboux transformations for two classes of incompressible fluid equations</t>
  </si>
  <si>
    <t>靳鲲鹏,肖体俊(外),徐洪坤(外)</t>
  </si>
  <si>
    <t>2014-07-25</t>
  </si>
  <si>
    <t>Journal of Nonlinear and Convex Analysis</t>
  </si>
  <si>
    <t>Density functional theory study of lithium atom adsorbing in the interior and exterior of a series of carbon nanotubes</t>
  </si>
  <si>
    <t>袁艳红</t>
  </si>
  <si>
    <t>袁艳红,杨俊伟</t>
  </si>
  <si>
    <t>2014-07-21</t>
  </si>
  <si>
    <t>An Analysis of Some Dual Problems for (0,Q) Invexity-Type Nonlinear Programming Problems</t>
  </si>
  <si>
    <t>刘三明,王致杰</t>
  </si>
  <si>
    <t>2014-07-06</t>
  </si>
  <si>
    <t>Computational Science and Optimization</t>
  </si>
  <si>
    <t>On convergence Analysis of Iterative Smoothing Methods for a class of Nonsmooth Convex Minimization Problems</t>
  </si>
  <si>
    <t>一种智能防雨装置</t>
  </si>
  <si>
    <t>杨明莉(学),刘三明,吕永海(学),聂文强(学),徐承中(学)</t>
  </si>
  <si>
    <t>2014-07-01</t>
  </si>
  <si>
    <t>电子世界</t>
  </si>
  <si>
    <t>一维等温欧拉方程组的delta激波解</t>
  </si>
  <si>
    <t>大型风力发电机组安全制动策略研究</t>
  </si>
  <si>
    <t>丁国栋(学),刘三明,王致杰,杨明莉(学),张卫(学),陈勤勤(学)</t>
  </si>
  <si>
    <t>2014-06-30</t>
  </si>
  <si>
    <t>风能</t>
  </si>
  <si>
    <t>Molecular dynamics study of segment peptides of Bax, Bim, and Mcl-1 BH3 domain of the apoptosis-regulating proteins bound to the anti-apoptotic Mcl-1 protein</t>
  </si>
  <si>
    <t>赵润宁,樊松(外),韩聚广(外),刘广(外)</t>
  </si>
  <si>
    <t>Journal of Biomolecular Structure and Dynamics</t>
  </si>
  <si>
    <t>反应温度对多壁碳纳米管光致发光特性的影响</t>
  </si>
  <si>
    <t>功能材料</t>
  </si>
  <si>
    <t>增刊</t>
  </si>
  <si>
    <t>Transition metal Mo-doped boron clusters: A computational investigation</t>
  </si>
  <si>
    <t>2014-06-09</t>
  </si>
  <si>
    <t>Journal of Theoretical and Computational Chemistry</t>
  </si>
  <si>
    <t>基于RSSVM的快递物流服务风险评价研究</t>
  </si>
  <si>
    <t>吴雨霖</t>
  </si>
  <si>
    <t>吴雨霖(外),刘美玲,李学迁(外)</t>
  </si>
  <si>
    <t>2014-06-02</t>
  </si>
  <si>
    <t>物流科技</t>
  </si>
  <si>
    <t>dynamic mathematical model of variable pitvh double-fed wind power generator</t>
  </si>
  <si>
    <t>王致杰</t>
  </si>
  <si>
    <t>王致杰,刘三明,孙霞(外),苏新霞(学),陈丽娟(学),裴泽阳(学)</t>
  </si>
  <si>
    <t>2014-05-23</t>
  </si>
  <si>
    <t>mechatronics enginerig computing and inforation technology</t>
  </si>
  <si>
    <t>simulation of the affected wind power transient stability by means of SVC and STATCOM</t>
  </si>
  <si>
    <t>2014-05-22</t>
  </si>
  <si>
    <t>Adwanced energy technology</t>
  </si>
  <si>
    <t>the influence of wind power grid to power system small disturbance stability study</t>
  </si>
  <si>
    <t>王致杰,刘三明,席攀(学),裴泽阳(学),苏新霞(学),陈丽娟(学)</t>
  </si>
  <si>
    <t>2014-05-15</t>
  </si>
  <si>
    <t>energy research and power engineering 2014</t>
  </si>
  <si>
    <t>Finite-time stability of quantum systems with impulses</t>
  </si>
  <si>
    <t>杨伟</t>
  </si>
  <si>
    <t>杨伟,孙继涛(外)</t>
  </si>
  <si>
    <t>IET control theory and applications</t>
  </si>
  <si>
    <t>双序置换的最长递增子列</t>
  </si>
  <si>
    <t>2014-04-25</t>
  </si>
  <si>
    <t>Stability of a class of coupled systems</t>
  </si>
  <si>
    <t>2014-04-16</t>
  </si>
  <si>
    <t>Abstract and Applied Analysis</t>
  </si>
  <si>
    <t>Dynamics of femtosecond laser-induced periodic surface structures on silicon by high spatial and temporal resolution imaging</t>
  </si>
  <si>
    <t>贾鑫,贾天卿(外),彭娜娜(外),冯东海(外),张诗按(外),孙真荣(外)</t>
  </si>
  <si>
    <t>2014-04-14</t>
  </si>
  <si>
    <t>Journal of Applied Physics</t>
  </si>
  <si>
    <t>整函数分担多项式的增长性的进一步估计</t>
  </si>
  <si>
    <t>戚建明,朱泰英</t>
  </si>
  <si>
    <t>2014-04-01</t>
  </si>
  <si>
    <t>数学的实践与认识</t>
  </si>
  <si>
    <t>Study of surface-enhanced Raman spectroscopy of crystal violet in acid aqueous</t>
  </si>
  <si>
    <t>2014-03-12</t>
  </si>
  <si>
    <t>磁性SiO2/Fe3O4复合粒子的制备研究</t>
  </si>
  <si>
    <t>柯磊</t>
  </si>
  <si>
    <t>柯磊,姜继森(外),马学鸣(外)</t>
  </si>
  <si>
    <t>2014-03-01</t>
  </si>
  <si>
    <t>化工新型材料</t>
  </si>
  <si>
    <t>Density Functional theory investigations on the geometrical and electronic properties and growth patterns of Sin(n = 10–20)clusters with bimetal Pd2 impurities</t>
  </si>
  <si>
    <t>赵润宁,韩聚广(外),段玉华(外)</t>
  </si>
  <si>
    <t>2014-02-15</t>
  </si>
  <si>
    <t>Thin Solid Films</t>
  </si>
  <si>
    <t>An infeasible QP-free algorithm without a penalty function or a filter for nonlinear inequality-constrained optimization</t>
  </si>
  <si>
    <t>刘卫艾</t>
  </si>
  <si>
    <t>刘卫艾,沈春根(外),竺筱晶(外),濮定国(外)</t>
  </si>
  <si>
    <t>2014-02-14</t>
  </si>
  <si>
    <t>Optimization Methods &amp; Software</t>
  </si>
  <si>
    <t>Investigation on the mechanism for the binding and drug resistance of wild type and mutations of G86 residue in HIV-1 protease complexed with Darunavir by molecular dynamic and free energy calculation</t>
  </si>
  <si>
    <t>李丹</t>
  </si>
  <si>
    <t>李丹(外),张颖(外),赵润宁,樊松(外),韩聚广(外)</t>
  </si>
  <si>
    <t>J Mol Model</t>
  </si>
  <si>
    <t>关于（2+1）维Boiti-Leon-Pempinelli方程行波精确解的一些新结果</t>
  </si>
  <si>
    <t>戚建明,张富,袁文俊(外),黄子丰(外)</t>
  </si>
  <si>
    <t>2014-02-11</t>
  </si>
  <si>
    <t>The Scientific World Journal</t>
  </si>
  <si>
    <t>稳态法测量导热系数的误操作影响分析</t>
  </si>
  <si>
    <t>柯磊,杨党强,袁艳红</t>
  </si>
  <si>
    <t>2014-02-01</t>
  </si>
  <si>
    <t>实验室研究与探索</t>
  </si>
  <si>
    <t>An infeasible QP-free method without a penalty function for nonlinear inequality constrained optimization</t>
  </si>
  <si>
    <t>刘卫艾,孔峰,濮定国(外)</t>
  </si>
  <si>
    <t>2014-01-24</t>
  </si>
  <si>
    <t>Computational and Applied Mathematics</t>
  </si>
  <si>
    <t>亚纯函数及其微分多项式的唯一性</t>
  </si>
  <si>
    <t>戚建明,乔蕾(外)</t>
  </si>
  <si>
    <t>2014-01-13</t>
  </si>
  <si>
    <t>Vietnam Journal of Mathematics</t>
  </si>
  <si>
    <t>风光互补智能路灯</t>
  </si>
  <si>
    <t>曾右轩</t>
  </si>
  <si>
    <t>曾右轩(学),杨党强,杨博光(学),刘栋(学),宋航(学),张松杰(学)</t>
  </si>
  <si>
    <t>2014-01-03</t>
  </si>
  <si>
    <t>中国科技投资</t>
  </si>
  <si>
    <t>SHELL MODEL CALCULATION FOR CORE-EXCITED STATES IN N=82, 83 ISOTONES BEYOND 132SN</t>
  </si>
  <si>
    <t>金华</t>
  </si>
  <si>
    <t>金华,YANG SUN(外),SHIGERU TAZAKI(外),KAZUNARI KANEKO(外)</t>
  </si>
  <si>
    <t>2014-01-01</t>
  </si>
  <si>
    <t>Fission and Properties of Neutron-Rich Nuclei, Proceeding of the Fifth International Conference on ICFN5</t>
  </si>
  <si>
    <t>小波包变换在风力发电机转子断条故障诊断中的应用</t>
  </si>
  <si>
    <t>刘三明,杨明莉(学),王致杰,张卫(学),丁国栋(学)</t>
  </si>
  <si>
    <t>2013-12-31</t>
  </si>
  <si>
    <t>论文收录</t>
  </si>
  <si>
    <t>收录分</t>
  </si>
  <si>
    <t>On the Isentropic Approximation to Two-dimension</t>
  </si>
  <si>
    <t>2013-12-26</t>
  </si>
  <si>
    <t>Acta Mathemacae Applicatae Sinica</t>
  </si>
  <si>
    <t>SCIE</t>
  </si>
  <si>
    <t>On the Irrotational Approximation to the 2-Dimensional Isothermal Euler System</t>
  </si>
  <si>
    <t>2013-11-08</t>
  </si>
  <si>
    <t>CHINESE ANNALS OF MATHEMATICS SERIES B</t>
  </si>
  <si>
    <t>Geometries and stabilities of L-ascorbic acid dimer</t>
  </si>
  <si>
    <t>袁艳红,赵润宁</t>
  </si>
  <si>
    <t>2013-10-26</t>
  </si>
  <si>
    <t>J IRAN CHEM SOC</t>
  </si>
  <si>
    <t>SCI</t>
  </si>
  <si>
    <t>Application of Fuzzy Entropy-DEA Model on the Impact Assessment for the Combined On-ramp and Variable Speed Limits Systems</t>
  </si>
  <si>
    <t>朱泰英</t>
  </si>
  <si>
    <t>2013-10-20</t>
  </si>
  <si>
    <t>ICTE 2013</t>
  </si>
  <si>
    <t>EI</t>
  </si>
  <si>
    <t>Polarization effects on interference of three femtosecond laser beams for fabrication of asymmetric micro/nanopatterns-收录</t>
  </si>
  <si>
    <t>贾鑫,贾天卿(外),冯东海(外),孙真荣(外)</t>
  </si>
  <si>
    <t>2013-09-26</t>
  </si>
  <si>
    <t>Indian Journal of Physics</t>
  </si>
  <si>
    <t>Manipulation of cross-linked micro/nanopatterns on ZnO by adjusting the femtosecond-laser polarizations of four-beam interference-收录</t>
  </si>
  <si>
    <t>贾鑫,贾天卿(外),张诗按(外),孙真荣(外),邱建荣(外),徐至展(外)</t>
  </si>
  <si>
    <t>2013-09-22</t>
  </si>
  <si>
    <t>Applied Physics A</t>
  </si>
  <si>
    <t>A Computational Investigation on the Geometries, Stabilities, Antioxidant Activity, and the Substituent Effects of the L-Ascorbic Acid and Their Derivatives</t>
  </si>
  <si>
    <t>赵润宁,袁艳红,刘付轶(外),韩聚广(外),盛六四(外)</t>
  </si>
  <si>
    <t>2013-09-18</t>
  </si>
  <si>
    <t>International Journal of Quantum Chemistry</t>
  </si>
  <si>
    <t>关于 Drinfeld-Sokolov 方程组行波精确解的进一步结果</t>
  </si>
  <si>
    <t>张富</t>
  </si>
  <si>
    <t>张富,戚建明,袁文俊(外)</t>
  </si>
  <si>
    <t>2013-09-17</t>
  </si>
  <si>
    <t>Journal of Applied Mathematics</t>
  </si>
  <si>
    <t>关于整函数超级的一个注记</t>
  </si>
  <si>
    <t>吕锋</t>
  </si>
  <si>
    <t>吕锋(外),戚建明</t>
  </si>
  <si>
    <t>2013-08-06</t>
  </si>
  <si>
    <t>Bulletin of the Korean Mathematical Society</t>
  </si>
  <si>
    <t>函数与其高阶导数分担函数的一些结果</t>
  </si>
  <si>
    <t>戚建明,吕锋(外),袁文俊(外)</t>
  </si>
  <si>
    <t>2013-07-01</t>
  </si>
  <si>
    <t>Advances in Difference Equations</t>
  </si>
  <si>
    <t>两种不同制备方法的多壁碳纳米管光学性质的对比</t>
  </si>
  <si>
    <t>袁艳红,柯磊,杨党强</t>
  </si>
  <si>
    <t>2013-06-22</t>
  </si>
  <si>
    <t>光子学报</t>
  </si>
  <si>
    <t>实现大面积高效硅纳米线太阳电池</t>
  </si>
  <si>
    <t>林星星,华夏(外),黄增光(外),沈文忠(外)</t>
  </si>
  <si>
    <t>2013-05-15</t>
  </si>
  <si>
    <t>nanotechnology</t>
  </si>
  <si>
    <t>Shell model description with neutron g9/2 excitation for neutron-rich 57–62Mn isotopes</t>
  </si>
  <si>
    <t>金华,孙扬(外),Kazunari Kaneko(外),Shigeru Tazaki(外)</t>
  </si>
  <si>
    <t>2013-04-22</t>
  </si>
  <si>
    <t>Physical Review C</t>
  </si>
  <si>
    <t>Influence of rare-earth doping on the electrical properties of high voltage gradient ZnO varistors</t>
  </si>
  <si>
    <t>柯磊,袁艳红,赵华,马学鸣(外)</t>
  </si>
  <si>
    <t>2013-04-21</t>
  </si>
  <si>
    <t>Ceramics-Silikáty</t>
  </si>
  <si>
    <t>Function projective synchronization of two novel four-scroll hyperchaotic systems with unknown parameters</t>
  </si>
  <si>
    <t>孙振武</t>
  </si>
  <si>
    <t>2013-03-28</t>
  </si>
  <si>
    <t>CENTRAL EUROPEN JOURNAL OF PHYSICS</t>
  </si>
  <si>
    <t>Monitoring of Blast Furnace Hearth Erosion</t>
  </si>
  <si>
    <t>孔峰</t>
  </si>
  <si>
    <t>2013-03-01</t>
  </si>
  <si>
    <t>Advanced Materials and Engineering Materials II</t>
  </si>
  <si>
    <t>Function projective synchronization of  two novel four-scroll hyperchaotic systems by adaptive control</t>
  </si>
  <si>
    <t>INDIAN JOURNAL OF PHYSICS</t>
  </si>
  <si>
    <t>Numerics for the fractional Langevin equation driven by the fractional Brownian motion</t>
  </si>
  <si>
    <t>郭鹏,曾才斌(外),李常品(外),陈阳泉(外)</t>
  </si>
  <si>
    <t>Fractional Calculus and Applied Analysis</t>
  </si>
  <si>
    <t>EAMCD: an efficient algorithm based on minimum coupling distance for community identification in complex networks</t>
  </si>
  <si>
    <t>赵国栋,武妍(外),任远芳(外),朱明(外)</t>
  </si>
  <si>
    <t>2013-01-21</t>
  </si>
  <si>
    <t>EUROPEAN PHYSICAL JOURNAL B</t>
  </si>
  <si>
    <t>Location Selection of Logistics Center Based on Entropy Fictitious Ideal Solution Method</t>
  </si>
  <si>
    <t>朱泰英,戚建明</t>
  </si>
  <si>
    <t>2012-10-25</t>
  </si>
  <si>
    <t>ICLEM 2012</t>
  </si>
  <si>
    <t>A tri-dimensional filter SQP algorithm for variational inequality problems</t>
  </si>
  <si>
    <t>刘美玲,李学迁(外),濮定国(外)</t>
  </si>
  <si>
    <t>2013-11-15</t>
  </si>
  <si>
    <t xml:space="preserve">computational and applied mathematics </t>
  </si>
  <si>
    <r>
      <rPr>
        <sz val="12"/>
        <color indexed="9"/>
        <rFont val="宋体"/>
        <charset val="134"/>
      </rPr>
      <t>序号</t>
    </r>
  </si>
  <si>
    <t>著作名称</t>
  </si>
  <si>
    <t>主编/副主编</t>
  </si>
  <si>
    <t>参编作者</t>
  </si>
  <si>
    <t>参编人数</t>
  </si>
  <si>
    <t>出版单位</t>
  </si>
  <si>
    <t>出版时间</t>
  </si>
  <si>
    <t>著作类别</t>
  </si>
  <si>
    <r>
      <rPr>
        <sz val="12"/>
        <color indexed="9"/>
        <rFont val="宋体"/>
        <charset val="134"/>
      </rPr>
      <t>著作分</t>
    </r>
  </si>
  <si>
    <t>总字数</t>
  </si>
  <si>
    <t>实际字数</t>
  </si>
  <si>
    <t>多目标规划的理论方法及其应用研究</t>
  </si>
  <si>
    <t>上海交通大学出版社</t>
  </si>
  <si>
    <t>2014-07-31</t>
  </si>
  <si>
    <t>专著</t>
  </si>
  <si>
    <t>项目编号</t>
  </si>
  <si>
    <t>项目名称</t>
  </si>
  <si>
    <t>负责人</t>
  </si>
  <si>
    <t>项目来源</t>
  </si>
  <si>
    <t>合同金额（万元）</t>
  </si>
  <si>
    <t>到款金额（万元）</t>
  </si>
  <si>
    <t>14Q07</t>
  </si>
  <si>
    <t>饮用水余氯浓度速测成套技术及应用</t>
  </si>
  <si>
    <t>上海绿帝环保科技有限公司</t>
  </si>
  <si>
    <t>我校项目负责人</t>
  </si>
  <si>
    <t>项目总经费（万元）</t>
  </si>
  <si>
    <t>每万元分值</t>
  </si>
  <si>
    <t>考核分值</t>
  </si>
  <si>
    <t>14AZ02</t>
  </si>
  <si>
    <t>脉冲激光多光束干涉技术制备复合周期结构的研究</t>
  </si>
  <si>
    <t>上海市教育委员会科研创新项目</t>
  </si>
  <si>
    <t>一般</t>
  </si>
  <si>
    <t>14AZ10</t>
  </si>
  <si>
    <t>复化高阶数理偏微分方程及方程组精确解的表示及应用的研究</t>
  </si>
  <si>
    <t>14AZ12</t>
  </si>
  <si>
    <t>阶梯阱结构的太赫兹量子级联激光器特性研究</t>
  </si>
  <si>
    <t>上海高校青年教师培养资助计划项目</t>
  </si>
  <si>
    <t>14AZ13</t>
  </si>
  <si>
    <t>非线性规划中滤子方法结构改进及应用研究</t>
  </si>
  <si>
    <t>14AZ17</t>
  </si>
  <si>
    <t>反常扩散中一类分数阶微分方程的数值解法</t>
  </si>
  <si>
    <t>14AZ18</t>
  </si>
  <si>
    <t>二维变系数半线性椭圆型偏微分方程四阶紧有限差分方法的研究</t>
  </si>
  <si>
    <t>14AZ19</t>
  </si>
  <si>
    <t>氧化锌-锌界面结构和磁性的第一性原理研究</t>
  </si>
  <si>
    <t>陈国红</t>
  </si>
  <si>
    <t>金属离子、生物小分子与碳纳米材料相互作用的理论研究</t>
  </si>
  <si>
    <t>量子系统脉冲控制问题研究</t>
  </si>
  <si>
    <t>上海市青年教师培养资助计划</t>
  </si>
  <si>
    <t>李晓燕</t>
  </si>
  <si>
    <t>B、D型有禁排列的逆序多项式的研究</t>
  </si>
  <si>
    <t>一类QP-free算法的研究及其在半无限规划问题中的应用</t>
  </si>
  <si>
    <t>申请人</t>
  </si>
  <si>
    <t>发明（设计）人</t>
  </si>
  <si>
    <t>申请名称</t>
  </si>
  <si>
    <t>申请日期</t>
  </si>
  <si>
    <t>申请号/专利号</t>
  </si>
  <si>
    <t>专利类型</t>
  </si>
  <si>
    <t>专利状态</t>
  </si>
  <si>
    <t>授权日期</t>
  </si>
  <si>
    <t>核定分值</t>
  </si>
  <si>
    <t>上海电机学院</t>
  </si>
  <si>
    <r>
      <rPr>
        <sz val="12"/>
        <color indexed="8"/>
        <rFont val="宋体"/>
        <charset val="134"/>
      </rPr>
      <t>杨明莉(学</t>
    </r>
    <r>
      <rPr>
        <sz val="12"/>
        <color indexed="8"/>
        <rFont val="宋体"/>
        <charset val="134"/>
      </rPr>
      <t>),刘三明,吕永海(学),刘琦(学),王致杰,邹杨(学)</t>
    </r>
  </si>
  <si>
    <r>
      <rPr>
        <sz val="12"/>
        <color indexed="8"/>
        <rFont val="宋体"/>
        <charset val="134"/>
      </rPr>
      <t>齿轮箱故</t>
    </r>
    <r>
      <rPr>
        <sz val="12"/>
        <color indexed="8"/>
        <rFont val="宋体"/>
        <charset val="134"/>
      </rPr>
      <t>障诊断方法及装置，</t>
    </r>
  </si>
  <si>
    <t>201410111726.2</t>
  </si>
  <si>
    <t>发明专利</t>
  </si>
  <si>
    <t>申请</t>
  </si>
  <si>
    <r>
      <rPr>
        <sz val="12"/>
        <color indexed="8"/>
        <rFont val="宋体"/>
        <charset val="134"/>
      </rPr>
      <t>袁艳红,杨</t>
    </r>
    <r>
      <rPr>
        <sz val="12"/>
        <color indexed="8"/>
        <rFont val="宋体"/>
        <charset val="134"/>
      </rPr>
      <t>党强,吴纲,张松杰(学)</t>
    </r>
  </si>
  <si>
    <r>
      <rPr>
        <sz val="12"/>
        <color indexed="8"/>
        <rFont val="宋体"/>
        <charset val="134"/>
      </rPr>
      <t>一种多壁</t>
    </r>
    <r>
      <rPr>
        <sz val="12"/>
        <color indexed="8"/>
        <rFont val="宋体"/>
        <charset val="134"/>
      </rPr>
      <t>碳纳米管的制备方法</t>
    </r>
  </si>
  <si>
    <t>201410136872</t>
  </si>
  <si>
    <r>
      <rPr>
        <sz val="12"/>
        <color indexed="8"/>
        <rFont val="宋体"/>
        <charset val="134"/>
      </rPr>
      <t>张卫(学),</t>
    </r>
    <r>
      <rPr>
        <sz val="12"/>
        <color indexed="8"/>
        <rFont val="宋体"/>
        <charset val="134"/>
      </rPr>
      <t>魏丹(学),刘三明,王致杰</t>
    </r>
  </si>
  <si>
    <r>
      <rPr>
        <sz val="12"/>
        <color indexed="8"/>
        <rFont val="宋体"/>
        <charset val="134"/>
      </rPr>
      <t>.LCL滤波</t>
    </r>
    <r>
      <rPr>
        <sz val="12"/>
        <color indexed="8"/>
        <rFont val="宋体"/>
        <charset val="134"/>
      </rPr>
      <t>器以及风电并网无缘滤波系统</t>
    </r>
  </si>
  <si>
    <t>201420131685.9</t>
  </si>
  <si>
    <t>实用新型</t>
  </si>
  <si>
    <r>
      <rPr>
        <sz val="12"/>
        <color indexed="8"/>
        <rFont val="宋体"/>
        <charset val="134"/>
      </rPr>
      <t>杨明莉(学</t>
    </r>
    <r>
      <rPr>
        <sz val="12"/>
        <color indexed="8"/>
        <rFont val="宋体"/>
        <charset val="134"/>
      </rPr>
      <t>),刘三明,吕永海(学),徐承中(学),刘国鑫(学),聂文强(学),王致杰</t>
    </r>
  </si>
  <si>
    <r>
      <rPr>
        <sz val="12"/>
        <color indexed="8"/>
        <rFont val="宋体"/>
        <charset val="134"/>
      </rPr>
      <t>风向自动</t>
    </r>
    <r>
      <rPr>
        <sz val="12"/>
        <color indexed="8"/>
        <rFont val="宋体"/>
        <charset val="134"/>
      </rPr>
      <t>跟踪装置</t>
    </r>
  </si>
  <si>
    <t>201420135694.5</t>
  </si>
  <si>
    <r>
      <rPr>
        <sz val="12"/>
        <color indexed="8"/>
        <rFont val="宋体"/>
        <charset val="134"/>
      </rPr>
      <t>杨明莉(学</t>
    </r>
    <r>
      <rPr>
        <sz val="12"/>
        <color indexed="8"/>
        <rFont val="宋体"/>
        <charset val="134"/>
      </rPr>
      <t>),刘三明,吕永海(学),徐承中(学),刘国鑫(学),聂文强(学)</t>
    </r>
  </si>
  <si>
    <r>
      <rPr>
        <sz val="12"/>
        <color indexed="8"/>
        <rFont val="宋体"/>
        <charset val="134"/>
      </rPr>
      <t>多功能晴</t>
    </r>
    <r>
      <rPr>
        <sz val="12"/>
        <color indexed="8"/>
        <rFont val="宋体"/>
        <charset val="134"/>
      </rPr>
      <t>雨棚</t>
    </r>
  </si>
  <si>
    <t>201420135732.7</t>
  </si>
  <si>
    <r>
      <rPr>
        <sz val="12"/>
        <color indexed="8"/>
        <rFont val="宋体"/>
        <charset val="134"/>
      </rPr>
      <t>李莹(学),</t>
    </r>
    <r>
      <rPr>
        <sz val="12"/>
        <color indexed="8"/>
        <rFont val="宋体"/>
        <charset val="134"/>
      </rPr>
      <t>刘三明</t>
    </r>
  </si>
  <si>
    <r>
      <rPr>
        <sz val="12"/>
        <color indexed="8"/>
        <rFont val="宋体"/>
        <charset val="134"/>
      </rPr>
      <t>一种列车</t>
    </r>
    <r>
      <rPr>
        <sz val="12"/>
        <color indexed="8"/>
        <rFont val="宋体"/>
        <charset val="134"/>
      </rPr>
      <t>防撞预警装置</t>
    </r>
  </si>
  <si>
    <t>201420179081.1</t>
  </si>
  <si>
    <r>
      <rPr>
        <sz val="12"/>
        <color indexed="8"/>
        <rFont val="宋体"/>
        <charset val="134"/>
      </rPr>
      <t>杨明莉(学</t>
    </r>
    <r>
      <rPr>
        <sz val="12"/>
        <color indexed="8"/>
        <rFont val="宋体"/>
        <charset val="134"/>
      </rPr>
      <t>),刘三明,吕永海(学),邹杨(学),聂文强(学),刘国鑫(学),徐承中(学)</t>
    </r>
  </si>
  <si>
    <r>
      <rPr>
        <sz val="12"/>
        <color indexed="8"/>
        <rFont val="宋体"/>
        <charset val="134"/>
      </rPr>
      <t>风力发电</t>
    </r>
    <r>
      <rPr>
        <sz val="12"/>
        <color indexed="8"/>
        <rFont val="宋体"/>
        <charset val="134"/>
      </rPr>
      <t>机安全等级显示装置</t>
    </r>
  </si>
  <si>
    <t>201420180144.5</t>
  </si>
  <si>
    <r>
      <rPr>
        <sz val="12"/>
        <color indexed="8"/>
        <rFont val="宋体"/>
        <charset val="134"/>
      </rPr>
      <t>杨明莉(学</t>
    </r>
    <r>
      <rPr>
        <sz val="12"/>
        <color indexed="8"/>
        <rFont val="宋体"/>
        <charset val="134"/>
      </rPr>
      <t>),刘三明,吕永海(学),刘琦(学),邹杨(学),聂文强(学),刘国鑫(学),徐承中(学)</t>
    </r>
  </si>
  <si>
    <r>
      <rPr>
        <sz val="12"/>
        <color indexed="8"/>
        <rFont val="宋体"/>
        <charset val="134"/>
      </rPr>
      <t>温室大棚</t>
    </r>
    <r>
      <rPr>
        <sz val="12"/>
        <color indexed="8"/>
        <rFont val="宋体"/>
        <charset val="134"/>
      </rPr>
      <t>二氧化碳浓度检测控制装置</t>
    </r>
  </si>
  <si>
    <t>201420183323.4</t>
  </si>
  <si>
    <r>
      <rPr>
        <sz val="12"/>
        <color indexed="8"/>
        <rFont val="宋体"/>
        <charset val="134"/>
      </rPr>
      <t>杨明莉(学</t>
    </r>
    <r>
      <rPr>
        <sz val="12"/>
        <color indexed="8"/>
        <rFont val="宋体"/>
        <charset val="134"/>
      </rPr>
      <t>),刘三明</t>
    </r>
  </si>
  <si>
    <r>
      <rPr>
        <sz val="12"/>
        <color indexed="8"/>
        <rFont val="宋体"/>
        <charset val="134"/>
      </rPr>
      <t>二氧化碳</t>
    </r>
    <r>
      <rPr>
        <sz val="12"/>
        <color indexed="8"/>
        <rFont val="宋体"/>
        <charset val="134"/>
      </rPr>
      <t>浓度显示装置</t>
    </r>
  </si>
  <si>
    <t>201420192172.9</t>
  </si>
  <si>
    <r>
      <rPr>
        <sz val="12"/>
        <color indexed="8"/>
        <rFont val="宋体"/>
        <charset val="134"/>
      </rPr>
      <t>一种太阳</t>
    </r>
    <r>
      <rPr>
        <sz val="12"/>
        <color indexed="8"/>
        <rFont val="宋体"/>
        <charset val="134"/>
      </rPr>
      <t>能调温杯</t>
    </r>
  </si>
  <si>
    <t>201420224489.6</t>
  </si>
  <si>
    <r>
      <rPr>
        <sz val="12"/>
        <color indexed="8"/>
        <rFont val="宋体"/>
        <charset val="134"/>
      </rPr>
      <t>杨明莉(学</t>
    </r>
    <r>
      <rPr>
        <sz val="12"/>
        <color indexed="8"/>
        <rFont val="宋体"/>
        <charset val="134"/>
      </rPr>
      <t>),吕永海(学),刘三明,李亦新(学)</t>
    </r>
  </si>
  <si>
    <r>
      <rPr>
        <sz val="12"/>
        <color indexed="8"/>
        <rFont val="宋体"/>
        <charset val="134"/>
      </rPr>
      <t>一种万向</t>
    </r>
    <r>
      <rPr>
        <sz val="12"/>
        <color indexed="8"/>
        <rFont val="宋体"/>
        <charset val="134"/>
      </rPr>
      <t>旋转托书架</t>
    </r>
  </si>
  <si>
    <t>201420251451.8</t>
  </si>
  <si>
    <r>
      <rPr>
        <sz val="12"/>
        <color indexed="8"/>
        <rFont val="宋体"/>
        <charset val="134"/>
      </rPr>
      <t>曾佑轩(学</t>
    </r>
    <r>
      <rPr>
        <sz val="12"/>
        <color indexed="8"/>
        <rFont val="宋体"/>
        <charset val="134"/>
      </rPr>
      <t>),杨党强,徐波(学),刘栋(学),杨博光(学),计馨宇(学)</t>
    </r>
  </si>
  <si>
    <r>
      <rPr>
        <sz val="12"/>
        <color indexed="8"/>
        <rFont val="宋体"/>
        <charset val="134"/>
      </rPr>
      <t>易拆修路</t>
    </r>
    <r>
      <rPr>
        <sz val="12"/>
        <color indexed="8"/>
        <rFont val="宋体"/>
        <charset val="134"/>
      </rPr>
      <t>灯装置</t>
    </r>
  </si>
  <si>
    <t>2014202728042</t>
  </si>
  <si>
    <r>
      <rPr>
        <sz val="12"/>
        <color indexed="8"/>
        <rFont val="宋体"/>
        <charset val="134"/>
      </rPr>
      <t>刘胜伦(学</t>
    </r>
    <r>
      <rPr>
        <sz val="12"/>
        <color indexed="8"/>
        <rFont val="宋体"/>
        <charset val="134"/>
      </rPr>
      <t>),段家奇(学),赵英彬(学),赵华</t>
    </r>
  </si>
  <si>
    <r>
      <rPr>
        <sz val="12"/>
        <color indexed="8"/>
        <rFont val="宋体"/>
        <charset val="134"/>
      </rPr>
      <t>一种定量</t>
    </r>
    <r>
      <rPr>
        <sz val="12"/>
        <color indexed="8"/>
        <rFont val="宋体"/>
        <charset val="134"/>
      </rPr>
      <t>饮水器</t>
    </r>
  </si>
  <si>
    <t>201420272816.5</t>
  </si>
  <si>
    <r>
      <rPr>
        <sz val="12"/>
        <color indexed="8"/>
        <rFont val="宋体"/>
        <charset val="134"/>
      </rPr>
      <t>张英雄(学</t>
    </r>
    <r>
      <rPr>
        <sz val="12"/>
        <color indexed="8"/>
        <rFont val="宋体"/>
        <charset val="134"/>
      </rPr>
      <t>),朱杰(学),张继心(学),赵华</t>
    </r>
  </si>
  <si>
    <r>
      <rPr>
        <sz val="12"/>
        <color indexed="8"/>
        <rFont val="宋体"/>
        <charset val="134"/>
      </rPr>
      <t>一种盐水</t>
    </r>
    <r>
      <rPr>
        <sz val="12"/>
        <color indexed="8"/>
        <rFont val="宋体"/>
        <charset val="134"/>
      </rPr>
      <t>瓶自动控制输液板</t>
    </r>
  </si>
  <si>
    <r>
      <rPr>
        <sz val="12"/>
        <color indexed="8"/>
        <rFont val="宋体"/>
        <charset val="134"/>
      </rPr>
      <t>2014</t>
    </r>
    <r>
      <rPr>
        <sz val="8"/>
        <color indexed="0"/>
        <rFont val="宋体"/>
        <charset val="134"/>
      </rPr>
      <t>20290630.2</t>
    </r>
  </si>
  <si>
    <r>
      <rPr>
        <sz val="12"/>
        <color indexed="0"/>
        <rFont val="宋体"/>
        <charset val="134"/>
      </rPr>
      <t>曾佑轩(学</t>
    </r>
    <r>
      <rPr>
        <sz val="12"/>
        <color indexed="8"/>
        <rFont val="宋体"/>
        <charset val="134"/>
      </rPr>
      <t>),杨党强,汪飞(学)</t>
    </r>
  </si>
  <si>
    <r>
      <rPr>
        <sz val="12"/>
        <color indexed="8"/>
        <rFont val="宋体"/>
        <charset val="134"/>
      </rPr>
      <t>多级筛选</t>
    </r>
    <r>
      <rPr>
        <sz val="12"/>
        <color indexed="8"/>
        <rFont val="宋体"/>
        <charset val="134"/>
      </rPr>
      <t>机</t>
    </r>
  </si>
  <si>
    <t>201420301117.9</t>
  </si>
  <si>
    <r>
      <rPr>
        <sz val="12"/>
        <color indexed="8"/>
        <rFont val="宋体"/>
        <charset val="134"/>
      </rPr>
      <t>于吉世(学</t>
    </r>
    <r>
      <rPr>
        <sz val="12"/>
        <color indexed="8"/>
        <rFont val="宋体"/>
        <charset val="134"/>
      </rPr>
      <t>),杨党强,侯柏柏(学)</t>
    </r>
  </si>
  <si>
    <r>
      <rPr>
        <sz val="12"/>
        <color indexed="8"/>
        <rFont val="宋体"/>
        <charset val="134"/>
      </rPr>
      <t>多功能黑</t>
    </r>
    <r>
      <rPr>
        <sz val="12"/>
        <color indexed="8"/>
        <rFont val="宋体"/>
        <charset val="134"/>
      </rPr>
      <t>板</t>
    </r>
  </si>
  <si>
    <t>2014203467548</t>
  </si>
  <si>
    <r>
      <rPr>
        <sz val="12"/>
        <color indexed="0"/>
        <rFont val="宋体"/>
        <charset val="134"/>
      </rPr>
      <t>高金平(学</t>
    </r>
    <r>
      <rPr>
        <sz val="12"/>
        <color indexed="8"/>
        <rFont val="宋体"/>
        <charset val="134"/>
      </rPr>
      <t>),刘胜伦(学),段家奇(学),赵华,陈世金(学),沈燕军(学)</t>
    </r>
  </si>
  <si>
    <r>
      <rPr>
        <sz val="12"/>
        <color indexed="8"/>
        <rFont val="宋体"/>
        <charset val="134"/>
      </rPr>
      <t>酒精检测</t>
    </r>
    <r>
      <rPr>
        <sz val="12"/>
        <color indexed="8"/>
        <rFont val="宋体"/>
        <charset val="134"/>
      </rPr>
      <t>仪</t>
    </r>
  </si>
  <si>
    <t>201420606099.5</t>
  </si>
  <si>
    <t>朱泰英，余俊，杨党强</t>
  </si>
  <si>
    <t>一种不良导体导热系数测量装置及其测量方法</t>
  </si>
  <si>
    <t>201410273409.0</t>
  </si>
  <si>
    <r>
      <rPr>
        <sz val="12"/>
        <color indexed="8"/>
        <rFont val="宋体"/>
        <charset val="134"/>
      </rPr>
      <t>杨党强,周纯泽(学),刘魁(学),赵恒乐(学),荔倩(学),周</t>
    </r>
    <r>
      <rPr>
        <sz val="12"/>
        <color indexed="8"/>
        <rFont val="宋体"/>
        <charset val="134"/>
      </rPr>
      <t>子龙(学)</t>
    </r>
  </si>
  <si>
    <r>
      <rPr>
        <sz val="12"/>
        <color indexed="8"/>
        <rFont val="宋体"/>
        <charset val="134"/>
      </rPr>
      <t>太阳能发电</t>
    </r>
    <r>
      <rPr>
        <sz val="12"/>
        <color indexed="8"/>
        <rFont val="宋体"/>
        <charset val="134"/>
      </rPr>
      <t>热水一体机</t>
    </r>
  </si>
  <si>
    <t>201210200215.9</t>
  </si>
  <si>
    <t>授权</t>
  </si>
  <si>
    <r>
      <rPr>
        <sz val="12"/>
        <color indexed="8"/>
        <rFont val="宋体"/>
        <charset val="134"/>
      </rPr>
      <t>曾佑轩(学),杨党强,杨博光(学),刘栋(学),张松杰(学),</t>
    </r>
    <r>
      <rPr>
        <sz val="12"/>
        <color indexed="8"/>
        <rFont val="宋体"/>
        <charset val="134"/>
      </rPr>
      <t>宋航(学)</t>
    </r>
  </si>
  <si>
    <r>
      <rPr>
        <sz val="12"/>
        <color indexed="8"/>
        <rFont val="宋体"/>
        <charset val="134"/>
      </rPr>
      <t>一种风光互</t>
    </r>
    <r>
      <rPr>
        <sz val="12"/>
        <color indexed="8"/>
        <rFont val="宋体"/>
        <charset val="134"/>
      </rPr>
      <t>补型LED路灯</t>
    </r>
  </si>
  <si>
    <r>
      <rPr>
        <sz val="12"/>
        <color indexed="8"/>
        <rFont val="宋体"/>
        <charset val="134"/>
      </rPr>
      <t>201320837747.3</t>
    </r>
    <r>
      <rPr>
        <sz val="12"/>
        <color indexed="8"/>
        <rFont val="宋体"/>
        <charset val="134"/>
      </rPr>
      <t> </t>
    </r>
  </si>
  <si>
    <t>孙杰杰(学),朱勇(学),杨党强</t>
  </si>
  <si>
    <r>
      <rPr>
        <sz val="12"/>
        <color indexed="8"/>
        <rFont val="宋体"/>
        <charset val="134"/>
      </rPr>
      <t>硬币分类机</t>
    </r>
    <r>
      <rPr>
        <sz val="12"/>
        <color indexed="8"/>
        <rFont val="宋体"/>
        <charset val="134"/>
      </rPr>
      <t>（外观设计）</t>
    </r>
  </si>
  <si>
    <t>201330631393.2</t>
  </si>
  <si>
    <t>外观设计</t>
  </si>
  <si>
    <t>张卫(学)，魏丹（学）刘三明、王致杰</t>
  </si>
  <si>
    <r>
      <rPr>
        <sz val="12"/>
        <color indexed="8"/>
        <rFont val="宋体"/>
        <charset val="134"/>
      </rPr>
      <t>LCL滤波器</t>
    </r>
    <r>
      <rPr>
        <sz val="12"/>
        <color indexed="8"/>
        <rFont val="宋体"/>
        <charset val="134"/>
      </rPr>
      <t>以及风电并网无缘滤波系统</t>
    </r>
  </si>
  <si>
    <r>
      <rPr>
        <sz val="12"/>
        <color indexed="8"/>
        <rFont val="宋体"/>
        <charset val="134"/>
      </rPr>
      <t>杨明莉(学),刘三明,吕永海(学),徐承中(学),刘国鑫(学)</t>
    </r>
    <r>
      <rPr>
        <sz val="12"/>
        <color indexed="8"/>
        <rFont val="宋体"/>
        <charset val="134"/>
      </rPr>
      <t>,聂文强(学),王致杰</t>
    </r>
  </si>
  <si>
    <r>
      <rPr>
        <sz val="12"/>
        <color indexed="8"/>
        <rFont val="宋体"/>
        <charset val="134"/>
      </rPr>
      <t>风向自动跟</t>
    </r>
    <r>
      <rPr>
        <sz val="12"/>
        <color indexed="8"/>
        <rFont val="宋体"/>
        <charset val="134"/>
      </rPr>
      <t>踪装置</t>
    </r>
  </si>
  <si>
    <r>
      <rPr>
        <sz val="12"/>
        <color indexed="0"/>
        <rFont val="宋体"/>
        <charset val="134"/>
      </rPr>
      <t>杨明莉(学),刘三明,吕永海(学),徐承中(学),刘国鑫(学)</t>
    </r>
    <r>
      <rPr>
        <sz val="12"/>
        <color indexed="8"/>
        <rFont val="宋体"/>
        <charset val="134"/>
      </rPr>
      <t>,聂文强(学)</t>
    </r>
  </si>
  <si>
    <r>
      <rPr>
        <sz val="12"/>
        <color indexed="8"/>
        <rFont val="宋体"/>
        <charset val="134"/>
      </rPr>
      <t>多功能晴雨</t>
    </r>
    <r>
      <rPr>
        <sz val="12"/>
        <color indexed="8"/>
        <rFont val="宋体"/>
        <charset val="134"/>
      </rPr>
      <t>棚</t>
    </r>
  </si>
  <si>
    <t>李莹(学),刘三明</t>
  </si>
  <si>
    <r>
      <rPr>
        <sz val="12"/>
        <color indexed="8"/>
        <rFont val="宋体"/>
        <charset val="134"/>
      </rPr>
      <t>一种列车防</t>
    </r>
    <r>
      <rPr>
        <sz val="12"/>
        <color indexed="8"/>
        <rFont val="宋体"/>
        <charset val="134"/>
      </rPr>
      <t>撞预警装置</t>
    </r>
  </si>
  <si>
    <t>杨明莉(学),刘三明</t>
  </si>
  <si>
    <r>
      <rPr>
        <sz val="12"/>
        <color indexed="8"/>
        <rFont val="宋体"/>
        <charset val="134"/>
      </rPr>
      <t>二氧化碳浓</t>
    </r>
    <r>
      <rPr>
        <sz val="12"/>
        <color indexed="8"/>
        <rFont val="宋体"/>
        <charset val="134"/>
      </rPr>
      <t>度显示装置</t>
    </r>
  </si>
  <si>
    <r>
      <rPr>
        <sz val="12"/>
        <color indexed="8"/>
        <rFont val="宋体"/>
        <charset val="134"/>
      </rPr>
      <t>一种太阳能</t>
    </r>
    <r>
      <rPr>
        <sz val="12"/>
        <color indexed="8"/>
        <rFont val="宋体"/>
        <charset val="134"/>
      </rPr>
      <t>调温杯</t>
    </r>
  </si>
  <si>
    <r>
      <rPr>
        <sz val="12"/>
        <color indexed="0"/>
        <rFont val="宋体"/>
        <charset val="134"/>
      </rPr>
      <t>杨明莉(学);吕永海</t>
    </r>
    <r>
      <rPr>
        <sz val="12"/>
        <color indexed="0"/>
        <rFont val="宋体"/>
        <charset val="134"/>
      </rPr>
      <t>(</t>
    </r>
    <r>
      <rPr>
        <sz val="12"/>
        <color indexed="8"/>
        <rFont val="宋体"/>
        <charset val="134"/>
      </rPr>
      <t>学</t>
    </r>
    <r>
      <rPr>
        <sz val="12"/>
        <color indexed="0"/>
        <rFont val="宋体"/>
        <charset val="134"/>
      </rPr>
      <t>)</t>
    </r>
    <r>
      <rPr>
        <sz val="12"/>
        <color indexed="8"/>
        <rFont val="宋体"/>
        <charset val="134"/>
      </rPr>
      <t>;刘三明;李亦新</t>
    </r>
    <r>
      <rPr>
        <sz val="12"/>
        <color indexed="0"/>
        <rFont val="宋体"/>
        <charset val="134"/>
      </rPr>
      <t>(</t>
    </r>
    <r>
      <rPr>
        <sz val="12"/>
        <color indexed="8"/>
        <rFont val="宋体"/>
        <charset val="134"/>
      </rPr>
      <t>学</t>
    </r>
    <r>
      <rPr>
        <sz val="12"/>
        <color indexed="0"/>
        <rFont val="宋体"/>
        <charset val="134"/>
      </rPr>
      <t>)</t>
    </r>
    <r>
      <rPr>
        <sz val="12"/>
        <color indexed="8"/>
        <rFont val="宋体"/>
        <charset val="134"/>
      </rPr>
      <t>;</t>
    </r>
  </si>
  <si>
    <r>
      <rPr>
        <sz val="12"/>
        <color indexed="8"/>
        <rFont val="宋体"/>
        <charset val="134"/>
      </rPr>
      <t>一种万向旋</t>
    </r>
    <r>
      <rPr>
        <sz val="12"/>
        <color indexed="8"/>
        <rFont val="宋体"/>
        <charset val="134"/>
      </rPr>
      <t>转托书架</t>
    </r>
  </si>
  <si>
    <t>学院</t>
  </si>
  <si>
    <t>国家级</t>
  </si>
  <si>
    <t>省部级</t>
  </si>
  <si>
    <t>得分</t>
  </si>
  <si>
    <t>数理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</si>
</sst>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);[Red]\(0.0\)"/>
    <numFmt numFmtId="177" formatCode="0.00_ "/>
  </numFmts>
  <fonts count="17">
    <font>
      <sz val="12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color indexed="0"/>
      <name val="宋体"/>
      <charset val="134"/>
    </font>
    <font>
      <sz val="10"/>
      <color indexed="8"/>
      <name val="Times New Roman"/>
      <charset val="134"/>
    </font>
    <font>
      <sz val="10"/>
      <name val="宋体"/>
      <charset val="134"/>
    </font>
    <font>
      <b/>
      <sz val="10"/>
      <name val="宋体"/>
      <charset val="134"/>
    </font>
    <font>
      <b/>
      <sz val="12"/>
      <color indexed="9"/>
      <name val="Arial"/>
      <charset val="134"/>
    </font>
    <font>
      <b/>
      <sz val="12"/>
      <color indexed="9"/>
      <name val="宋体"/>
      <charset val="134"/>
    </font>
    <font>
      <sz val="12"/>
      <color indexed="8"/>
      <name val="Arial"/>
      <charset val="134"/>
    </font>
    <font>
      <sz val="10"/>
      <name val="Arial"/>
      <charset val="134"/>
    </font>
    <font>
      <sz val="12"/>
      <name val="宋体"/>
      <charset val="134"/>
    </font>
    <font>
      <u/>
      <sz val="12"/>
      <color indexed="12"/>
      <name val="宋体"/>
      <charset val="134"/>
    </font>
    <font>
      <u/>
      <sz val="12"/>
      <color indexed="20"/>
      <name val="宋体"/>
      <charset val="134"/>
    </font>
    <font>
      <sz val="8"/>
      <color indexed="0"/>
      <name val="宋体"/>
      <charset val="134"/>
    </font>
    <font>
      <sz val="12"/>
      <color indexed="9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49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49"/>
      </left>
      <right/>
      <top style="thin">
        <color indexed="49"/>
      </top>
      <bottom/>
      <diagonal/>
    </border>
    <border>
      <left/>
      <right/>
      <top style="thin">
        <color indexed="49"/>
      </top>
      <bottom/>
      <diagonal/>
    </border>
    <border>
      <left/>
      <right style="thin">
        <color indexed="49"/>
      </right>
      <top style="thin">
        <color indexed="49"/>
      </top>
      <bottom/>
      <diagonal/>
    </border>
  </borders>
  <cellStyleXfs count="10">
    <xf numFmtId="0" fontId="0" fillId="0" borderId="0">
      <alignment vertical="center"/>
    </xf>
    <xf numFmtId="43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2" fontId="1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88">
    <xf numFmtId="0" fontId="0" fillId="0" borderId="0" xfId="0" applyAlignment="1"/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14" fontId="3" fillId="2" borderId="1" xfId="0" applyNumberFormat="1" applyFont="1" applyFill="1" applyBorder="1" applyAlignment="1">
      <alignment vertical="center" wrapText="1"/>
    </xf>
    <xf numFmtId="176" fontId="3" fillId="2" borderId="1" xfId="0" applyNumberFormat="1" applyFont="1" applyFill="1" applyBorder="1" applyAlignment="1">
      <alignment vertical="center" wrapText="1"/>
    </xf>
    <xf numFmtId="14" fontId="3" fillId="2" borderId="0" xfId="0" applyNumberFormat="1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2" borderId="0" xfId="0" applyFont="1" applyFill="1" applyBorder="1" applyAlignment="1">
      <alignment horizontal="justify" vertical="center" wrapText="1"/>
    </xf>
    <xf numFmtId="0" fontId="3" fillId="2" borderId="0" xfId="0" applyFont="1" applyFill="1" applyBorder="1" applyAlignment="1">
      <alignment vertical="center" wrapText="1"/>
    </xf>
    <xf numFmtId="14" fontId="3" fillId="2" borderId="0" xfId="0" applyNumberFormat="1" applyFont="1" applyFill="1" applyBorder="1" applyAlignment="1">
      <alignment vertical="center" wrapText="1"/>
    </xf>
    <xf numFmtId="176" fontId="3" fillId="2" borderId="0" xfId="0" applyNumberFormat="1" applyFont="1" applyFill="1" applyBorder="1" applyAlignment="1">
      <alignment vertical="center" wrapText="1"/>
    </xf>
    <xf numFmtId="14" fontId="3" fillId="2" borderId="1" xfId="0" applyNumberFormat="1" applyFont="1" applyFill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1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14" fontId="3" fillId="2" borderId="0" xfId="0" applyNumberFormat="1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5" fillId="0" borderId="4" xfId="3" applyNumberFormat="1" applyFont="1" applyBorder="1" applyAlignment="1">
      <alignment horizontal="center" vertical="center" wrapText="1"/>
    </xf>
    <xf numFmtId="49" fontId="6" fillId="0" borderId="1" xfId="3" applyNumberFormat="1" applyFont="1" applyBorder="1" applyAlignment="1">
      <alignment vertical="center" wrapText="1"/>
    </xf>
    <xf numFmtId="49" fontId="6" fillId="0" borderId="1" xfId="3" applyNumberFormat="1" applyFont="1" applyBorder="1" applyAlignment="1">
      <alignment horizontal="center" vertical="center" wrapText="1"/>
    </xf>
    <xf numFmtId="49" fontId="6" fillId="0" borderId="3" xfId="3" applyNumberFormat="1" applyFont="1" applyFill="1" applyBorder="1" applyAlignment="1">
      <alignment horizontal="center" vertical="center" wrapText="1"/>
    </xf>
    <xf numFmtId="0" fontId="6" fillId="0" borderId="1" xfId="3" applyNumberFormat="1" applyFont="1" applyFill="1" applyBorder="1" applyAlignment="1">
      <alignment vertical="center" wrapText="1"/>
    </xf>
    <xf numFmtId="177" fontId="6" fillId="0" borderId="1" xfId="3" applyNumberFormat="1" applyFont="1" applyBorder="1" applyAlignment="1">
      <alignment vertical="center" wrapText="1"/>
    </xf>
    <xf numFmtId="0" fontId="6" fillId="0" borderId="1" xfId="3" applyNumberFormat="1" applyFont="1" applyBorder="1" applyAlignment="1">
      <alignment vertical="center" wrapText="1"/>
    </xf>
    <xf numFmtId="177" fontId="6" fillId="0" borderId="1" xfId="3" applyNumberFormat="1" applyFont="1" applyBorder="1" applyAlignment="1">
      <alignment vertical="center"/>
    </xf>
    <xf numFmtId="0" fontId="6" fillId="0" borderId="1" xfId="3" applyFont="1" applyBorder="1" applyAlignment="1">
      <alignment horizontal="left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vertical="center" wrapText="1"/>
    </xf>
    <xf numFmtId="49" fontId="5" fillId="0" borderId="5" xfId="3" applyNumberFormat="1" applyFont="1" applyBorder="1" applyAlignment="1">
      <alignment horizontal="center" vertical="center" wrapText="1"/>
    </xf>
    <xf numFmtId="49" fontId="6" fillId="0" borderId="5" xfId="3" applyNumberFormat="1" applyFont="1" applyBorder="1" applyAlignment="1">
      <alignment vertical="center" wrapText="1"/>
    </xf>
    <xf numFmtId="177" fontId="6" fillId="0" borderId="1" xfId="3" applyNumberFormat="1" applyFont="1" applyFill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0" fontId="0" fillId="0" borderId="0" xfId="0" applyFill="1" applyBorder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9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1" fillId="0" borderId="0" xfId="8" applyAlignment="1">
      <alignment horizontal="left"/>
    </xf>
    <xf numFmtId="0" fontId="11" fillId="0" borderId="0" xfId="8" applyAlignment="1"/>
    <xf numFmtId="0" fontId="6" fillId="0" borderId="0" xfId="8" applyFont="1" applyAlignment="1"/>
    <xf numFmtId="0" fontId="11" fillId="0" borderId="0" xfId="8" applyAlignment="1">
      <alignment wrapText="1"/>
    </xf>
    <xf numFmtId="0" fontId="10" fillId="0" borderId="8" xfId="0" applyFont="1" applyBorder="1" applyAlignment="1">
      <alignment horizontal="left" vertical="center" wrapText="1"/>
    </xf>
    <xf numFmtId="0" fontId="6" fillId="0" borderId="0" xfId="8" applyFont="1" applyAlignment="1">
      <alignment horizontal="left"/>
    </xf>
    <xf numFmtId="49" fontId="11" fillId="0" borderId="0" xfId="8" applyNumberFormat="1" applyFill="1" applyAlignment="1">
      <alignment wrapText="1"/>
    </xf>
    <xf numFmtId="0" fontId="10" fillId="0" borderId="8" xfId="0" applyNumberFormat="1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0" xfId="0" applyNumberFormat="1" applyFont="1" applyBorder="1" applyAlignment="1">
      <alignment horizontal="left" vertical="center" wrapText="1"/>
    </xf>
    <xf numFmtId="0" fontId="10" fillId="0" borderId="0" xfId="8" applyFont="1" applyFill="1" applyBorder="1" applyAlignment="1">
      <alignment horizontal="left"/>
    </xf>
    <xf numFmtId="0" fontId="10" fillId="0" borderId="8" xfId="8" applyFont="1" applyFill="1" applyBorder="1" applyAlignment="1">
      <alignment horizontal="left"/>
    </xf>
    <xf numFmtId="0" fontId="10" fillId="0" borderId="0" xfId="8" applyNumberFormat="1" applyFont="1" applyFill="1" applyBorder="1" applyAlignment="1">
      <alignment horizontal="left"/>
    </xf>
    <xf numFmtId="0" fontId="10" fillId="0" borderId="8" xfId="8" applyNumberFormat="1" applyFont="1" applyFill="1" applyBorder="1" applyAlignment="1">
      <alignment horizontal="left"/>
    </xf>
    <xf numFmtId="49" fontId="0" fillId="0" borderId="1" xfId="0" applyNumberFormat="1" applyBorder="1" applyAlignment="1" quotePrefix="1">
      <alignment vertical="center"/>
    </xf>
  </cellXfs>
  <cellStyles count="10">
    <cellStyle name="常规" xfId="0" builtinId="0"/>
    <cellStyle name="千位分隔" xfId="1" builtinId="3"/>
    <cellStyle name="货币" xfId="2" builtinId="4"/>
    <cellStyle name="常规 5" xfId="3"/>
    <cellStyle name="千位分隔[0]" xfId="4" builtinId="6"/>
    <cellStyle name="百分比" xfId="5" builtinId="5"/>
    <cellStyle name="货币[0]" xfId="6" builtinId="7"/>
    <cellStyle name="超链接" xfId="7" builtinId="8"/>
    <cellStyle name="常规 2" xfId="8"/>
    <cellStyle name="已访问的超链接" xfId="9" builtinId="9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格1" displayName="表格1" ref="A1:R62" headerRowCount="0">
  <tableColumns count="1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</tableColumns>
</table>
</file>

<file path=xl/tables/table2.xml><?xml version="1.0" encoding="utf-8"?>
<table xmlns="http://schemas.openxmlformats.org/spreadsheetml/2006/main" id="2" name="表格2" displayName="表格2" ref="A1:S23" headerRowCount="0">
  <tableColumns count="19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  <tableColumn id="19" name="Column19"/>
  </tableColumns>
</table>
</file>

<file path=xl/tables/table3.xml><?xml version="1.0" encoding="utf-8"?>
<table xmlns="http://schemas.openxmlformats.org/spreadsheetml/2006/main" id="3" name="表格3" displayName="表格3" ref="A1:H3" headerRowCount="0">
  <tableColumns count="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</tableColumns>
</table>
</file>

<file path=xl/tables/table4.xml><?xml version="1.0" encoding="utf-8"?>
<table xmlns="http://schemas.openxmlformats.org/spreadsheetml/2006/main" id="4" name="表格4" displayName="表格4" ref="A1:J14" headerRowCount="0">
  <tableColumns count="10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</tableColumns>
</table>
</file>

<file path=xl/tables/table5.xml><?xml version="1.0" encoding="utf-8"?>
<table xmlns="http://schemas.openxmlformats.org/spreadsheetml/2006/main" id="5" name="表格5" displayName="表格5" ref="A1:K30" headerRowCount="0">
  <tableColumns count="11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</tableColumns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1">
          <a:gsLst>
            <a:gs pos="0">
              <a:srgbClr val="3E7FCD"/>
            </a:gs>
            <a:gs pos="100000">
              <a:srgbClr val="A3C2FF"/>
            </a:gs>
          </a:gsLst>
          <a:lin ang="16200000" scaled="0"/>
        </a:gradFill>
        <a:ln w="9525" cap="flat" cmpd="sng" algn="ctr">
          <a:solidFill>
            <a:srgbClr val="4A7DBA"/>
          </a:solidFill>
          <a:prstDash val="solid"/>
          <a:round/>
        </a:ln>
        <a:effectLst>
          <a:outerShdw dist="23000" dir="5400000" rotWithShape="0">
            <a:srgbClr val="000000">
              <a:alpha val="35000"/>
            </a:srgbClr>
          </a:outerShdw>
        </a:effectLst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62"/>
  <sheetViews>
    <sheetView topLeftCell="I51" workbookViewId="0">
      <selection activeCell="G35" sqref="G35"/>
    </sheetView>
  </sheetViews>
  <sheetFormatPr defaultColWidth="11" defaultRowHeight="14.25"/>
  <cols>
    <col min="1" max="1" width="8.625" style="69" customWidth="1"/>
    <col min="2" max="2" width="11.625" customWidth="1"/>
    <col min="3" max="3" width="27.875" customWidth="1"/>
    <col min="4" max="5" width="15.625" customWidth="1"/>
    <col min="7" max="7" width="11.625" customWidth="1"/>
    <col min="8" max="8" width="28.875" customWidth="1"/>
    <col min="9" max="9" width="11.625" customWidth="1"/>
    <col min="10" max="10" width="16.375" customWidth="1"/>
    <col min="11" max="11" width="18.375" customWidth="1"/>
    <col min="12" max="12" width="25.125" customWidth="1"/>
    <col min="14" max="14" width="11.625" customWidth="1"/>
  </cols>
  <sheetData>
    <row r="1" ht="15.75" spans="1:18">
      <c r="A1" s="70" t="s">
        <v>0</v>
      </c>
      <c r="B1" s="71" t="s">
        <v>1</v>
      </c>
      <c r="C1" s="71" t="s">
        <v>2</v>
      </c>
      <c r="D1" s="71" t="s">
        <v>3</v>
      </c>
      <c r="E1" s="71" t="s">
        <v>4</v>
      </c>
      <c r="F1" s="70" t="s">
        <v>5</v>
      </c>
      <c r="G1" s="71" t="s">
        <v>6</v>
      </c>
      <c r="H1" s="71" t="s">
        <v>7</v>
      </c>
      <c r="I1" s="71" t="s">
        <v>8</v>
      </c>
      <c r="J1" s="71" t="s">
        <v>9</v>
      </c>
      <c r="K1" s="71" t="s">
        <v>10</v>
      </c>
      <c r="L1" s="71" t="s">
        <v>11</v>
      </c>
      <c r="M1" s="70" t="s">
        <v>12</v>
      </c>
      <c r="N1" s="71" t="s">
        <v>13</v>
      </c>
      <c r="O1" s="71" t="s">
        <v>14</v>
      </c>
      <c r="P1" s="70" t="s">
        <v>15</v>
      </c>
      <c r="Q1" s="71" t="s">
        <v>16</v>
      </c>
      <c r="R1" s="70" t="s">
        <v>17</v>
      </c>
    </row>
    <row r="2" ht="15" spans="1:18">
      <c r="A2" s="72">
        <v>1</v>
      </c>
      <c r="B2" s="73" t="s">
        <v>18</v>
      </c>
      <c r="C2" s="73" t="s">
        <v>19</v>
      </c>
      <c r="D2" s="73" t="s">
        <v>20</v>
      </c>
      <c r="E2" s="73" t="s">
        <v>21</v>
      </c>
      <c r="F2" s="73">
        <v>1</v>
      </c>
      <c r="G2" s="73" t="s">
        <v>22</v>
      </c>
      <c r="H2" s="73" t="s">
        <v>22</v>
      </c>
      <c r="I2" s="73">
        <v>1</v>
      </c>
      <c r="J2" s="73" t="s">
        <v>23</v>
      </c>
      <c r="K2" s="73" t="s">
        <v>24</v>
      </c>
      <c r="L2" s="73" t="s">
        <v>25</v>
      </c>
      <c r="M2" s="73">
        <v>20</v>
      </c>
      <c r="N2" s="73" t="s">
        <v>26</v>
      </c>
      <c r="O2" s="73" t="s">
        <v>27</v>
      </c>
      <c r="P2" s="84">
        <v>1</v>
      </c>
      <c r="Q2" s="84"/>
      <c r="R2" s="86">
        <v>20</v>
      </c>
    </row>
    <row r="3" ht="15" spans="1:18">
      <c r="A3" s="72">
        <v>2</v>
      </c>
      <c r="B3" s="73" t="s">
        <v>18</v>
      </c>
      <c r="C3" s="73" t="s">
        <v>28</v>
      </c>
      <c r="D3" s="73" t="s">
        <v>20</v>
      </c>
      <c r="E3" s="73" t="s">
        <v>21</v>
      </c>
      <c r="F3" s="73">
        <v>1</v>
      </c>
      <c r="G3" s="73" t="s">
        <v>29</v>
      </c>
      <c r="H3" s="73" t="s">
        <v>29</v>
      </c>
      <c r="I3" s="73">
        <v>1</v>
      </c>
      <c r="J3" s="73" t="s">
        <v>30</v>
      </c>
      <c r="K3" s="73" t="s">
        <v>24</v>
      </c>
      <c r="L3" s="73" t="s">
        <v>25</v>
      </c>
      <c r="M3" s="73">
        <v>20</v>
      </c>
      <c r="N3" s="73" t="s">
        <v>26</v>
      </c>
      <c r="O3" s="73" t="s">
        <v>31</v>
      </c>
      <c r="P3" s="85">
        <v>1</v>
      </c>
      <c r="Q3" s="85"/>
      <c r="R3" s="87">
        <v>20</v>
      </c>
    </row>
    <row r="4" ht="15" spans="1:18">
      <c r="A4" s="72">
        <v>3</v>
      </c>
      <c r="B4" s="73" t="s">
        <v>18</v>
      </c>
      <c r="C4" s="73" t="s">
        <v>32</v>
      </c>
      <c r="D4" s="73" t="s">
        <v>20</v>
      </c>
      <c r="E4" s="73" t="s">
        <v>21</v>
      </c>
      <c r="F4" s="73">
        <v>1</v>
      </c>
      <c r="G4" s="73" t="s">
        <v>22</v>
      </c>
      <c r="H4" s="73" t="s">
        <v>22</v>
      </c>
      <c r="I4" s="73">
        <v>1</v>
      </c>
      <c r="J4" s="73" t="s">
        <v>33</v>
      </c>
      <c r="K4" s="73" t="s">
        <v>24</v>
      </c>
      <c r="L4" s="73" t="s">
        <v>25</v>
      </c>
      <c r="M4" s="73">
        <v>20</v>
      </c>
      <c r="N4" s="73" t="s">
        <v>26</v>
      </c>
      <c r="O4" s="73" t="s">
        <v>27</v>
      </c>
      <c r="P4" s="85">
        <v>1</v>
      </c>
      <c r="Q4" s="85"/>
      <c r="R4" s="87">
        <v>20</v>
      </c>
    </row>
    <row r="5" ht="15" spans="1:18">
      <c r="A5" s="72">
        <v>4</v>
      </c>
      <c r="B5" s="73" t="s">
        <v>18</v>
      </c>
      <c r="C5" s="73" t="s">
        <v>34</v>
      </c>
      <c r="D5" s="73" t="s">
        <v>20</v>
      </c>
      <c r="E5" s="73" t="s">
        <v>21</v>
      </c>
      <c r="F5" s="73">
        <v>1</v>
      </c>
      <c r="G5" s="73" t="s">
        <v>35</v>
      </c>
      <c r="H5" s="73" t="s">
        <v>35</v>
      </c>
      <c r="I5" s="73">
        <v>1</v>
      </c>
      <c r="J5" s="73" t="s">
        <v>36</v>
      </c>
      <c r="K5" s="73" t="s">
        <v>24</v>
      </c>
      <c r="L5" s="73" t="s">
        <v>25</v>
      </c>
      <c r="M5" s="73">
        <v>20</v>
      </c>
      <c r="N5" s="73" t="s">
        <v>26</v>
      </c>
      <c r="O5" s="73" t="s">
        <v>27</v>
      </c>
      <c r="P5" s="85">
        <v>1</v>
      </c>
      <c r="Q5" s="85"/>
      <c r="R5" s="87">
        <v>20</v>
      </c>
    </row>
    <row r="6" ht="15" spans="1:18">
      <c r="A6" s="72">
        <v>5</v>
      </c>
      <c r="B6" s="73" t="s">
        <v>18</v>
      </c>
      <c r="C6" s="73" t="s">
        <v>37</v>
      </c>
      <c r="D6" s="73" t="s">
        <v>20</v>
      </c>
      <c r="E6" s="73" t="s">
        <v>21</v>
      </c>
      <c r="F6" s="73">
        <v>0.9</v>
      </c>
      <c r="G6" s="73" t="s">
        <v>38</v>
      </c>
      <c r="H6" s="73" t="s">
        <v>39</v>
      </c>
      <c r="I6" s="73">
        <v>3</v>
      </c>
      <c r="J6" s="73" t="s">
        <v>40</v>
      </c>
      <c r="K6" s="73" t="s">
        <v>41</v>
      </c>
      <c r="L6" s="73" t="s">
        <v>42</v>
      </c>
      <c r="M6" s="73">
        <v>40</v>
      </c>
      <c r="N6" s="73" t="s">
        <v>26</v>
      </c>
      <c r="O6" s="73" t="s">
        <v>27</v>
      </c>
      <c r="P6" s="85">
        <v>1</v>
      </c>
      <c r="Q6" s="85"/>
      <c r="R6" s="87">
        <v>36</v>
      </c>
    </row>
    <row r="7" ht="15" spans="1:18">
      <c r="A7" s="72">
        <v>6</v>
      </c>
      <c r="B7" s="73" t="s">
        <v>18</v>
      </c>
      <c r="C7" s="73" t="s">
        <v>43</v>
      </c>
      <c r="D7" s="73" t="s">
        <v>20</v>
      </c>
      <c r="E7" s="73" t="s">
        <v>21</v>
      </c>
      <c r="F7" s="73">
        <v>1</v>
      </c>
      <c r="G7" s="73" t="s">
        <v>44</v>
      </c>
      <c r="H7" s="73" t="s">
        <v>44</v>
      </c>
      <c r="I7" s="73">
        <v>1</v>
      </c>
      <c r="J7" s="73" t="s">
        <v>45</v>
      </c>
      <c r="K7" s="73" t="s">
        <v>46</v>
      </c>
      <c r="L7" s="73" t="s">
        <v>25</v>
      </c>
      <c r="M7" s="73">
        <v>20</v>
      </c>
      <c r="N7" s="73" t="s">
        <v>26</v>
      </c>
      <c r="O7" s="73" t="s">
        <v>27</v>
      </c>
      <c r="P7" s="85">
        <v>1</v>
      </c>
      <c r="Q7" s="85"/>
      <c r="R7" s="87">
        <v>20</v>
      </c>
    </row>
    <row r="8" ht="15" spans="1:18">
      <c r="A8" s="72">
        <v>7</v>
      </c>
      <c r="B8" s="73" t="s">
        <v>18</v>
      </c>
      <c r="C8" s="73" t="s">
        <v>47</v>
      </c>
      <c r="D8" s="73" t="s">
        <v>20</v>
      </c>
      <c r="E8" s="73" t="s">
        <v>21</v>
      </c>
      <c r="F8" s="73">
        <v>0.9</v>
      </c>
      <c r="G8" s="73" t="s">
        <v>38</v>
      </c>
      <c r="H8" s="73" t="s">
        <v>39</v>
      </c>
      <c r="I8" s="73">
        <v>3</v>
      </c>
      <c r="J8" s="73" t="s">
        <v>48</v>
      </c>
      <c r="K8" s="73" t="s">
        <v>49</v>
      </c>
      <c r="L8" s="73" t="s">
        <v>42</v>
      </c>
      <c r="M8" s="73">
        <v>40</v>
      </c>
      <c r="N8" s="73" t="s">
        <v>26</v>
      </c>
      <c r="O8" s="73" t="s">
        <v>27</v>
      </c>
      <c r="P8" s="85">
        <v>1</v>
      </c>
      <c r="Q8" s="85"/>
      <c r="R8" s="87">
        <v>36</v>
      </c>
    </row>
    <row r="9" ht="15" spans="1:18">
      <c r="A9" s="72">
        <v>8</v>
      </c>
      <c r="B9" s="73" t="s">
        <v>18</v>
      </c>
      <c r="C9" s="73" t="s">
        <v>50</v>
      </c>
      <c r="D9" s="73" t="s">
        <v>20</v>
      </c>
      <c r="E9" s="73" t="s">
        <v>21</v>
      </c>
      <c r="F9" s="73">
        <v>1</v>
      </c>
      <c r="G9" s="73" t="s">
        <v>51</v>
      </c>
      <c r="H9" s="73" t="s">
        <v>51</v>
      </c>
      <c r="I9" s="73">
        <v>1</v>
      </c>
      <c r="J9" s="73" t="s">
        <v>52</v>
      </c>
      <c r="K9" s="73" t="s">
        <v>53</v>
      </c>
      <c r="L9" s="73" t="s">
        <v>53</v>
      </c>
      <c r="M9" s="73">
        <v>40</v>
      </c>
      <c r="N9" s="73" t="s">
        <v>26</v>
      </c>
      <c r="O9" s="73" t="s">
        <v>27</v>
      </c>
      <c r="P9" s="85">
        <v>1</v>
      </c>
      <c r="Q9" s="85"/>
      <c r="R9" s="87">
        <v>40</v>
      </c>
    </row>
    <row r="10" ht="15" spans="1:18">
      <c r="A10" s="72">
        <v>9</v>
      </c>
      <c r="B10" s="73" t="s">
        <v>18</v>
      </c>
      <c r="C10" s="73" t="s">
        <v>54</v>
      </c>
      <c r="D10" s="73" t="s">
        <v>20</v>
      </c>
      <c r="E10" s="73" t="s">
        <v>21</v>
      </c>
      <c r="F10" s="73">
        <v>1</v>
      </c>
      <c r="G10" s="73" t="s">
        <v>55</v>
      </c>
      <c r="H10" s="73" t="s">
        <v>55</v>
      </c>
      <c r="I10" s="73">
        <v>1</v>
      </c>
      <c r="J10" s="73" t="s">
        <v>56</v>
      </c>
      <c r="K10" s="73" t="s">
        <v>24</v>
      </c>
      <c r="L10" s="73" t="s">
        <v>25</v>
      </c>
      <c r="M10" s="73">
        <v>20</v>
      </c>
      <c r="N10" s="73" t="s">
        <v>26</v>
      </c>
      <c r="O10" s="73" t="s">
        <v>27</v>
      </c>
      <c r="P10" s="85">
        <v>1</v>
      </c>
      <c r="Q10" s="85"/>
      <c r="R10" s="87">
        <v>20</v>
      </c>
    </row>
    <row r="11" ht="15" spans="1:18">
      <c r="A11" s="72">
        <v>10</v>
      </c>
      <c r="B11" s="73" t="s">
        <v>18</v>
      </c>
      <c r="C11" s="73" t="s">
        <v>57</v>
      </c>
      <c r="D11" s="73" t="s">
        <v>20</v>
      </c>
      <c r="E11" s="73" t="s">
        <v>21</v>
      </c>
      <c r="F11" s="73">
        <v>0.7</v>
      </c>
      <c r="G11" s="73" t="s">
        <v>38</v>
      </c>
      <c r="H11" s="73" t="s">
        <v>58</v>
      </c>
      <c r="I11" s="73">
        <v>2</v>
      </c>
      <c r="J11" s="73" t="s">
        <v>59</v>
      </c>
      <c r="K11" s="73" t="s">
        <v>60</v>
      </c>
      <c r="L11" s="73" t="s">
        <v>42</v>
      </c>
      <c r="M11" s="73">
        <v>40</v>
      </c>
      <c r="N11" s="73" t="s">
        <v>26</v>
      </c>
      <c r="O11" s="73" t="s">
        <v>27</v>
      </c>
      <c r="P11" s="85">
        <v>1</v>
      </c>
      <c r="Q11" s="85"/>
      <c r="R11" s="87">
        <v>28</v>
      </c>
    </row>
    <row r="12" ht="15" spans="1:18">
      <c r="A12" s="72">
        <v>11</v>
      </c>
      <c r="B12" s="73" t="s">
        <v>18</v>
      </c>
      <c r="C12" s="73" t="s">
        <v>61</v>
      </c>
      <c r="D12" s="73" t="s">
        <v>20</v>
      </c>
      <c r="E12" s="73" t="s">
        <v>21</v>
      </c>
      <c r="F12" s="73">
        <v>1</v>
      </c>
      <c r="G12" s="73" t="s">
        <v>62</v>
      </c>
      <c r="H12" s="73" t="s">
        <v>63</v>
      </c>
      <c r="I12" s="73">
        <v>5</v>
      </c>
      <c r="J12" s="73" t="s">
        <v>64</v>
      </c>
      <c r="K12" s="73" t="s">
        <v>65</v>
      </c>
      <c r="L12" s="73" t="s">
        <v>42</v>
      </c>
      <c r="M12" s="73">
        <v>40</v>
      </c>
      <c r="N12" s="73" t="s">
        <v>26</v>
      </c>
      <c r="O12" s="73" t="s">
        <v>27</v>
      </c>
      <c r="P12" s="85">
        <v>1</v>
      </c>
      <c r="Q12" s="85"/>
      <c r="R12" s="87">
        <v>40</v>
      </c>
    </row>
    <row r="13" ht="15" spans="1:18">
      <c r="A13" s="72">
        <v>12</v>
      </c>
      <c r="B13" s="73" t="s">
        <v>18</v>
      </c>
      <c r="C13" s="73" t="s">
        <v>66</v>
      </c>
      <c r="D13" s="73" t="s">
        <v>20</v>
      </c>
      <c r="E13" s="73" t="s">
        <v>21</v>
      </c>
      <c r="F13" s="73">
        <v>0.9</v>
      </c>
      <c r="G13" s="73" t="s">
        <v>38</v>
      </c>
      <c r="H13" s="73" t="s">
        <v>67</v>
      </c>
      <c r="I13" s="73">
        <v>4</v>
      </c>
      <c r="J13" s="73" t="s">
        <v>68</v>
      </c>
      <c r="K13" s="73" t="s">
        <v>60</v>
      </c>
      <c r="L13" s="73" t="s">
        <v>42</v>
      </c>
      <c r="M13" s="73">
        <v>40</v>
      </c>
      <c r="N13" s="73" t="s">
        <v>26</v>
      </c>
      <c r="O13" s="73" t="s">
        <v>27</v>
      </c>
      <c r="P13" s="85">
        <v>1</v>
      </c>
      <c r="Q13" s="85"/>
      <c r="R13" s="87">
        <v>36</v>
      </c>
    </row>
    <row r="14" ht="15" spans="1:18">
      <c r="A14" s="72">
        <v>13</v>
      </c>
      <c r="B14" s="73" t="s">
        <v>18</v>
      </c>
      <c r="C14" s="73" t="s">
        <v>69</v>
      </c>
      <c r="D14" s="73" t="s">
        <v>20</v>
      </c>
      <c r="E14" s="73" t="s">
        <v>21</v>
      </c>
      <c r="F14" s="73">
        <v>1</v>
      </c>
      <c r="G14" s="73" t="s">
        <v>70</v>
      </c>
      <c r="H14" s="73" t="s">
        <v>70</v>
      </c>
      <c r="I14" s="73">
        <v>1</v>
      </c>
      <c r="J14" s="73" t="s">
        <v>71</v>
      </c>
      <c r="K14" s="73" t="s">
        <v>53</v>
      </c>
      <c r="L14" s="73" t="s">
        <v>53</v>
      </c>
      <c r="M14" s="73">
        <v>40</v>
      </c>
      <c r="N14" s="73" t="s">
        <v>26</v>
      </c>
      <c r="O14" s="73" t="s">
        <v>27</v>
      </c>
      <c r="P14" s="85">
        <v>1</v>
      </c>
      <c r="Q14" s="85"/>
      <c r="R14" s="87">
        <v>40</v>
      </c>
    </row>
    <row r="15" ht="15" spans="1:18">
      <c r="A15" s="72">
        <v>14</v>
      </c>
      <c r="B15" s="73" t="s">
        <v>18</v>
      </c>
      <c r="C15" s="73" t="s">
        <v>72</v>
      </c>
      <c r="D15" s="73" t="s">
        <v>20</v>
      </c>
      <c r="E15" s="73" t="s">
        <v>21</v>
      </c>
      <c r="F15" s="73">
        <v>0.6</v>
      </c>
      <c r="G15" s="73" t="s">
        <v>73</v>
      </c>
      <c r="H15" s="73" t="s">
        <v>74</v>
      </c>
      <c r="I15" s="73">
        <v>4</v>
      </c>
      <c r="J15" s="73" t="s">
        <v>75</v>
      </c>
      <c r="K15" s="73" t="s">
        <v>76</v>
      </c>
      <c r="L15" s="73" t="s">
        <v>42</v>
      </c>
      <c r="M15" s="73">
        <v>40</v>
      </c>
      <c r="N15" s="73" t="s">
        <v>26</v>
      </c>
      <c r="O15" s="73" t="s">
        <v>27</v>
      </c>
      <c r="P15" s="85">
        <v>1</v>
      </c>
      <c r="Q15" s="85"/>
      <c r="R15" s="87">
        <v>24</v>
      </c>
    </row>
    <row r="16" ht="15" spans="1:18">
      <c r="A16" s="72">
        <v>15</v>
      </c>
      <c r="B16" s="73" t="s">
        <v>18</v>
      </c>
      <c r="C16" s="73" t="s">
        <v>77</v>
      </c>
      <c r="D16" s="73" t="s">
        <v>20</v>
      </c>
      <c r="E16" s="73" t="s">
        <v>21</v>
      </c>
      <c r="F16" s="73">
        <v>1</v>
      </c>
      <c r="G16" s="73" t="s">
        <v>78</v>
      </c>
      <c r="H16" s="73" t="s">
        <v>78</v>
      </c>
      <c r="I16" s="73">
        <v>1</v>
      </c>
      <c r="J16" s="73" t="s">
        <v>79</v>
      </c>
      <c r="K16" s="73" t="s">
        <v>53</v>
      </c>
      <c r="L16" s="73" t="s">
        <v>53</v>
      </c>
      <c r="M16" s="73">
        <v>40</v>
      </c>
      <c r="N16" s="73" t="s">
        <v>26</v>
      </c>
      <c r="O16" s="73" t="s">
        <v>27</v>
      </c>
      <c r="P16" s="85">
        <v>1</v>
      </c>
      <c r="Q16" s="85"/>
      <c r="R16" s="87">
        <v>40</v>
      </c>
    </row>
    <row r="17" ht="15" spans="1:18">
      <c r="A17" s="72">
        <v>16</v>
      </c>
      <c r="B17" s="73" t="s">
        <v>18</v>
      </c>
      <c r="C17" s="73" t="s">
        <v>80</v>
      </c>
      <c r="D17" s="73" t="s">
        <v>20</v>
      </c>
      <c r="E17" s="73" t="s">
        <v>81</v>
      </c>
      <c r="F17" s="73">
        <v>0.4</v>
      </c>
      <c r="G17" s="73" t="s">
        <v>82</v>
      </c>
      <c r="H17" s="73" t="s">
        <v>83</v>
      </c>
      <c r="I17" s="73">
        <v>3</v>
      </c>
      <c r="J17" s="73" t="s">
        <v>79</v>
      </c>
      <c r="K17" s="73" t="s">
        <v>84</v>
      </c>
      <c r="L17" s="73" t="s">
        <v>25</v>
      </c>
      <c r="M17" s="73">
        <v>20</v>
      </c>
      <c r="N17" s="73" t="s">
        <v>85</v>
      </c>
      <c r="O17" s="73" t="s">
        <v>27</v>
      </c>
      <c r="P17" s="85">
        <v>1</v>
      </c>
      <c r="Q17" s="85"/>
      <c r="R17" s="87">
        <v>8</v>
      </c>
    </row>
    <row r="18" ht="15" spans="1:18">
      <c r="A18" s="72">
        <v>17</v>
      </c>
      <c r="B18" s="73" t="s">
        <v>18</v>
      </c>
      <c r="C18" s="73" t="s">
        <v>86</v>
      </c>
      <c r="D18" s="73" t="s">
        <v>20</v>
      </c>
      <c r="E18" s="73" t="s">
        <v>21</v>
      </c>
      <c r="F18" s="73">
        <v>0.6</v>
      </c>
      <c r="G18" s="73" t="s">
        <v>73</v>
      </c>
      <c r="H18" s="73" t="s">
        <v>87</v>
      </c>
      <c r="I18" s="73">
        <v>3</v>
      </c>
      <c r="J18" s="73" t="s">
        <v>79</v>
      </c>
      <c r="K18" s="73" t="s">
        <v>88</v>
      </c>
      <c r="L18" s="73" t="s">
        <v>42</v>
      </c>
      <c r="M18" s="73">
        <v>40</v>
      </c>
      <c r="N18" s="73" t="s">
        <v>26</v>
      </c>
      <c r="O18" s="73" t="s">
        <v>27</v>
      </c>
      <c r="P18" s="85">
        <v>1</v>
      </c>
      <c r="Q18" s="85"/>
      <c r="R18" s="87">
        <v>24</v>
      </c>
    </row>
    <row r="19" ht="15" spans="1:18">
      <c r="A19" s="72">
        <v>18</v>
      </c>
      <c r="B19" s="73" t="s">
        <v>18</v>
      </c>
      <c r="C19" s="73" t="s">
        <v>89</v>
      </c>
      <c r="D19" s="73" t="s">
        <v>20</v>
      </c>
      <c r="E19" s="73" t="s">
        <v>21</v>
      </c>
      <c r="F19" s="73">
        <v>0.6</v>
      </c>
      <c r="G19" s="73" t="s">
        <v>90</v>
      </c>
      <c r="H19" s="73" t="s">
        <v>91</v>
      </c>
      <c r="I19" s="73">
        <v>3</v>
      </c>
      <c r="J19" s="73" t="s">
        <v>92</v>
      </c>
      <c r="K19" s="73" t="s">
        <v>93</v>
      </c>
      <c r="L19" s="73" t="s">
        <v>42</v>
      </c>
      <c r="M19" s="73">
        <v>40</v>
      </c>
      <c r="N19" s="73" t="s">
        <v>85</v>
      </c>
      <c r="O19" s="73" t="s">
        <v>27</v>
      </c>
      <c r="P19" s="85">
        <v>1</v>
      </c>
      <c r="Q19" s="85"/>
      <c r="R19" s="87">
        <v>24</v>
      </c>
    </row>
    <row r="20" ht="15" spans="1:18">
      <c r="A20" s="72">
        <v>19</v>
      </c>
      <c r="B20" s="73" t="s">
        <v>18</v>
      </c>
      <c r="C20" s="73" t="s">
        <v>94</v>
      </c>
      <c r="D20" s="73" t="s">
        <v>20</v>
      </c>
      <c r="E20" s="73" t="s">
        <v>21</v>
      </c>
      <c r="F20" s="73">
        <v>0.7</v>
      </c>
      <c r="G20" s="73" t="s">
        <v>62</v>
      </c>
      <c r="H20" s="73" t="s">
        <v>95</v>
      </c>
      <c r="I20" s="73">
        <v>2</v>
      </c>
      <c r="J20" s="73" t="s">
        <v>96</v>
      </c>
      <c r="K20" s="73" t="s">
        <v>97</v>
      </c>
      <c r="L20" s="73" t="s">
        <v>42</v>
      </c>
      <c r="M20" s="73">
        <v>40</v>
      </c>
      <c r="N20" s="73" t="s">
        <v>26</v>
      </c>
      <c r="O20" s="73" t="s">
        <v>27</v>
      </c>
      <c r="P20" s="85">
        <v>1</v>
      </c>
      <c r="Q20" s="85"/>
      <c r="R20" s="87">
        <v>28</v>
      </c>
    </row>
    <row r="21" ht="15" spans="1:18">
      <c r="A21" s="72">
        <v>20</v>
      </c>
      <c r="B21" s="73" t="s">
        <v>18</v>
      </c>
      <c r="C21" s="73" t="s">
        <v>98</v>
      </c>
      <c r="D21" s="73" t="s">
        <v>20</v>
      </c>
      <c r="E21" s="73" t="s">
        <v>21</v>
      </c>
      <c r="F21" s="73">
        <v>1</v>
      </c>
      <c r="G21" s="73" t="s">
        <v>99</v>
      </c>
      <c r="H21" s="73" t="s">
        <v>99</v>
      </c>
      <c r="I21" s="73">
        <v>1</v>
      </c>
      <c r="J21" s="73" t="s">
        <v>100</v>
      </c>
      <c r="K21" s="73" t="s">
        <v>24</v>
      </c>
      <c r="L21" s="73" t="s">
        <v>25</v>
      </c>
      <c r="M21" s="73">
        <v>20</v>
      </c>
      <c r="N21" s="73" t="s">
        <v>26</v>
      </c>
      <c r="O21" s="73" t="s">
        <v>27</v>
      </c>
      <c r="P21" s="85">
        <v>1</v>
      </c>
      <c r="Q21" s="85"/>
      <c r="R21" s="87">
        <v>20</v>
      </c>
    </row>
    <row r="22" ht="15" spans="1:18">
      <c r="A22" s="72">
        <v>21</v>
      </c>
      <c r="B22" s="73" t="s">
        <v>18</v>
      </c>
      <c r="C22" s="73" t="s">
        <v>101</v>
      </c>
      <c r="D22" s="73" t="s">
        <v>20</v>
      </c>
      <c r="E22" s="73" t="s">
        <v>21</v>
      </c>
      <c r="F22" s="73">
        <v>0.6</v>
      </c>
      <c r="G22" s="73" t="s">
        <v>102</v>
      </c>
      <c r="H22" s="73" t="s">
        <v>103</v>
      </c>
      <c r="I22" s="73">
        <v>3</v>
      </c>
      <c r="J22" s="73" t="s">
        <v>104</v>
      </c>
      <c r="K22" s="73" t="s">
        <v>105</v>
      </c>
      <c r="L22" s="73" t="s">
        <v>42</v>
      </c>
      <c r="M22" s="73">
        <v>40</v>
      </c>
      <c r="N22" s="73" t="s">
        <v>85</v>
      </c>
      <c r="O22" s="73" t="s">
        <v>27</v>
      </c>
      <c r="P22" s="85">
        <v>1</v>
      </c>
      <c r="Q22" s="85"/>
      <c r="R22" s="87">
        <v>24</v>
      </c>
    </row>
    <row r="23" ht="15" spans="1:18">
      <c r="A23" s="72">
        <v>22</v>
      </c>
      <c r="B23" s="73" t="s">
        <v>106</v>
      </c>
      <c r="C23" s="73" t="s">
        <v>107</v>
      </c>
      <c r="D23" s="73" t="s">
        <v>20</v>
      </c>
      <c r="E23" s="73" t="s">
        <v>21</v>
      </c>
      <c r="F23" s="73">
        <v>0.7</v>
      </c>
      <c r="G23" s="73" t="s">
        <v>108</v>
      </c>
      <c r="H23" s="73" t="s">
        <v>109</v>
      </c>
      <c r="I23" s="73">
        <v>3</v>
      </c>
      <c r="J23" s="73" t="s">
        <v>110</v>
      </c>
      <c r="K23" s="73" t="s">
        <v>111</v>
      </c>
      <c r="L23" s="73" t="s">
        <v>112</v>
      </c>
      <c r="M23" s="73">
        <v>30</v>
      </c>
      <c r="N23" s="73" t="s">
        <v>26</v>
      </c>
      <c r="O23" s="73" t="s">
        <v>27</v>
      </c>
      <c r="P23" s="85">
        <v>1</v>
      </c>
      <c r="Q23" s="85"/>
      <c r="R23" s="87">
        <v>21</v>
      </c>
    </row>
    <row r="24" ht="15" spans="1:18">
      <c r="A24" s="72">
        <v>23</v>
      </c>
      <c r="B24" s="73" t="s">
        <v>106</v>
      </c>
      <c r="C24" s="73" t="s">
        <v>113</v>
      </c>
      <c r="D24" s="73" t="s">
        <v>20</v>
      </c>
      <c r="E24" s="73" t="s">
        <v>114</v>
      </c>
      <c r="F24" s="73">
        <v>1</v>
      </c>
      <c r="G24" s="73" t="s">
        <v>115</v>
      </c>
      <c r="H24" s="73" t="s">
        <v>116</v>
      </c>
      <c r="I24" s="73">
        <v>4</v>
      </c>
      <c r="J24" s="73" t="s">
        <v>117</v>
      </c>
      <c r="K24" s="73" t="s">
        <v>118</v>
      </c>
      <c r="L24" s="73" t="s">
        <v>112</v>
      </c>
      <c r="M24" s="73">
        <v>30</v>
      </c>
      <c r="N24" s="73" t="s">
        <v>26</v>
      </c>
      <c r="O24" s="73" t="s">
        <v>27</v>
      </c>
      <c r="P24" s="85">
        <v>1</v>
      </c>
      <c r="Q24" s="85"/>
      <c r="R24" s="87">
        <v>30</v>
      </c>
    </row>
    <row r="25" ht="15" spans="1:18">
      <c r="A25" s="72">
        <v>24</v>
      </c>
      <c r="B25" s="73" t="s">
        <v>18</v>
      </c>
      <c r="C25" s="73" t="s">
        <v>119</v>
      </c>
      <c r="D25" s="73" t="s">
        <v>20</v>
      </c>
      <c r="E25" s="73" t="s">
        <v>21</v>
      </c>
      <c r="F25" s="73">
        <v>0.6</v>
      </c>
      <c r="G25" s="73" t="s">
        <v>120</v>
      </c>
      <c r="H25" s="73" t="s">
        <v>121</v>
      </c>
      <c r="I25" s="73">
        <v>5</v>
      </c>
      <c r="J25" s="73" t="s">
        <v>117</v>
      </c>
      <c r="K25" s="73" t="s">
        <v>122</v>
      </c>
      <c r="L25" s="73" t="s">
        <v>42</v>
      </c>
      <c r="M25" s="73">
        <v>40</v>
      </c>
      <c r="N25" s="73" t="s">
        <v>26</v>
      </c>
      <c r="O25" s="73" t="s">
        <v>27</v>
      </c>
      <c r="P25" s="85">
        <v>1</v>
      </c>
      <c r="Q25" s="85"/>
      <c r="R25" s="87">
        <v>24</v>
      </c>
    </row>
    <row r="26" ht="15" spans="1:18">
      <c r="A26" s="72">
        <v>25</v>
      </c>
      <c r="B26" s="73" t="s">
        <v>18</v>
      </c>
      <c r="C26" s="73" t="s">
        <v>123</v>
      </c>
      <c r="D26" s="73" t="s">
        <v>20</v>
      </c>
      <c r="E26" s="73" t="s">
        <v>21</v>
      </c>
      <c r="F26" s="73">
        <v>0.6</v>
      </c>
      <c r="G26" s="73" t="s">
        <v>120</v>
      </c>
      <c r="H26" s="73" t="s">
        <v>124</v>
      </c>
      <c r="I26" s="73">
        <v>5</v>
      </c>
      <c r="J26" s="73" t="s">
        <v>125</v>
      </c>
      <c r="K26" s="73" t="s">
        <v>122</v>
      </c>
      <c r="L26" s="73" t="s">
        <v>42</v>
      </c>
      <c r="M26" s="73">
        <v>40</v>
      </c>
      <c r="N26" s="73" t="s">
        <v>26</v>
      </c>
      <c r="O26" s="73" t="s">
        <v>27</v>
      </c>
      <c r="P26" s="85">
        <v>1</v>
      </c>
      <c r="Q26" s="85"/>
      <c r="R26" s="87">
        <v>24</v>
      </c>
    </row>
    <row r="27" ht="15" spans="1:18">
      <c r="A27" s="72">
        <v>26</v>
      </c>
      <c r="B27" s="73" t="s">
        <v>106</v>
      </c>
      <c r="C27" s="73" t="s">
        <v>126</v>
      </c>
      <c r="D27" s="73" t="s">
        <v>20</v>
      </c>
      <c r="E27" s="73" t="s">
        <v>114</v>
      </c>
      <c r="F27" s="73">
        <v>1</v>
      </c>
      <c r="G27" s="73" t="s">
        <v>127</v>
      </c>
      <c r="H27" s="73" t="s">
        <v>128</v>
      </c>
      <c r="I27" s="73">
        <v>5</v>
      </c>
      <c r="J27" s="73" t="s">
        <v>125</v>
      </c>
      <c r="K27" s="73" t="s">
        <v>118</v>
      </c>
      <c r="L27" s="73" t="s">
        <v>112</v>
      </c>
      <c r="M27" s="73">
        <v>30</v>
      </c>
      <c r="N27" s="73" t="s">
        <v>26</v>
      </c>
      <c r="O27" s="73" t="s">
        <v>27</v>
      </c>
      <c r="P27" s="85">
        <v>1</v>
      </c>
      <c r="Q27" s="85"/>
      <c r="R27" s="87">
        <v>30</v>
      </c>
    </row>
    <row r="28" ht="15" spans="1:18">
      <c r="A28" s="72">
        <v>27</v>
      </c>
      <c r="B28" s="73" t="s">
        <v>18</v>
      </c>
      <c r="C28" s="73" t="s">
        <v>129</v>
      </c>
      <c r="D28" s="73" t="s">
        <v>20</v>
      </c>
      <c r="E28" s="73" t="s">
        <v>21</v>
      </c>
      <c r="F28" s="73">
        <v>1</v>
      </c>
      <c r="G28" s="73" t="s">
        <v>130</v>
      </c>
      <c r="H28" s="73" t="s">
        <v>131</v>
      </c>
      <c r="I28" s="73">
        <v>3</v>
      </c>
      <c r="J28" s="73" t="s">
        <v>132</v>
      </c>
      <c r="K28" s="73" t="s">
        <v>53</v>
      </c>
      <c r="L28" s="73" t="s">
        <v>53</v>
      </c>
      <c r="M28" s="73">
        <v>40</v>
      </c>
      <c r="N28" s="73" t="s">
        <v>26</v>
      </c>
      <c r="O28" s="73" t="s">
        <v>27</v>
      </c>
      <c r="P28" s="85">
        <v>1</v>
      </c>
      <c r="Q28" s="85"/>
      <c r="R28" s="87">
        <v>40</v>
      </c>
    </row>
    <row r="29" ht="15" spans="1:18">
      <c r="A29" s="72">
        <v>28</v>
      </c>
      <c r="B29" s="73" t="s">
        <v>18</v>
      </c>
      <c r="C29" s="73" t="s">
        <v>133</v>
      </c>
      <c r="D29" s="73" t="s">
        <v>20</v>
      </c>
      <c r="E29" s="73" t="s">
        <v>21</v>
      </c>
      <c r="F29" s="73">
        <v>1</v>
      </c>
      <c r="G29" s="73" t="s">
        <v>62</v>
      </c>
      <c r="H29" s="73" t="s">
        <v>62</v>
      </c>
      <c r="I29" s="73">
        <v>1</v>
      </c>
      <c r="J29" s="73" t="s">
        <v>134</v>
      </c>
      <c r="K29" s="73" t="s">
        <v>53</v>
      </c>
      <c r="L29" s="73" t="s">
        <v>53</v>
      </c>
      <c r="M29" s="73">
        <v>40</v>
      </c>
      <c r="N29" s="73" t="s">
        <v>26</v>
      </c>
      <c r="O29" s="73" t="s">
        <v>27</v>
      </c>
      <c r="P29" s="85">
        <v>1</v>
      </c>
      <c r="Q29" s="85"/>
      <c r="R29" s="87">
        <v>40</v>
      </c>
    </row>
    <row r="30" ht="15" spans="1:18">
      <c r="A30" s="72">
        <v>29</v>
      </c>
      <c r="B30" s="73" t="s">
        <v>18</v>
      </c>
      <c r="C30" s="73" t="s">
        <v>135</v>
      </c>
      <c r="D30" s="73" t="s">
        <v>20</v>
      </c>
      <c r="E30" s="73" t="s">
        <v>21</v>
      </c>
      <c r="F30" s="73">
        <v>1</v>
      </c>
      <c r="G30" s="73" t="s">
        <v>136</v>
      </c>
      <c r="H30" s="73" t="s">
        <v>136</v>
      </c>
      <c r="I30" s="73">
        <v>1</v>
      </c>
      <c r="J30" s="73" t="s">
        <v>137</v>
      </c>
      <c r="K30" s="73" t="s">
        <v>138</v>
      </c>
      <c r="L30" s="73" t="s">
        <v>139</v>
      </c>
      <c r="M30" s="73">
        <v>40</v>
      </c>
      <c r="N30" s="73" t="s">
        <v>26</v>
      </c>
      <c r="O30" s="73" t="s">
        <v>27</v>
      </c>
      <c r="P30" s="85">
        <v>1</v>
      </c>
      <c r="Q30" s="85"/>
      <c r="R30" s="87">
        <v>40</v>
      </c>
    </row>
    <row r="31" ht="15" spans="1:18">
      <c r="A31" s="72">
        <v>30</v>
      </c>
      <c r="B31" s="73" t="s">
        <v>18</v>
      </c>
      <c r="C31" s="73" t="s">
        <v>140</v>
      </c>
      <c r="D31" s="73" t="s">
        <v>20</v>
      </c>
      <c r="E31" s="73" t="s">
        <v>21</v>
      </c>
      <c r="F31" s="73">
        <v>0.6</v>
      </c>
      <c r="G31" s="73" t="s">
        <v>102</v>
      </c>
      <c r="H31" s="73" t="s">
        <v>141</v>
      </c>
      <c r="I31" s="73">
        <v>3</v>
      </c>
      <c r="J31" s="73" t="s">
        <v>142</v>
      </c>
      <c r="K31" s="73" t="s">
        <v>143</v>
      </c>
      <c r="L31" s="73" t="s">
        <v>42</v>
      </c>
      <c r="M31" s="73">
        <v>40</v>
      </c>
      <c r="N31" s="73" t="s">
        <v>85</v>
      </c>
      <c r="O31" s="73" t="s">
        <v>27</v>
      </c>
      <c r="P31" s="85">
        <v>1</v>
      </c>
      <c r="Q31" s="85"/>
      <c r="R31" s="87">
        <v>24</v>
      </c>
    </row>
    <row r="32" ht="15" spans="1:18">
      <c r="A32" s="72">
        <v>31</v>
      </c>
      <c r="B32" s="73" t="s">
        <v>18</v>
      </c>
      <c r="C32" s="73" t="s">
        <v>144</v>
      </c>
      <c r="D32" s="73" t="s">
        <v>20</v>
      </c>
      <c r="E32" s="73" t="s">
        <v>21</v>
      </c>
      <c r="F32" s="73">
        <v>1</v>
      </c>
      <c r="G32" s="73" t="s">
        <v>145</v>
      </c>
      <c r="H32" s="73" t="s">
        <v>146</v>
      </c>
      <c r="I32" s="73">
        <v>2</v>
      </c>
      <c r="J32" s="73" t="s">
        <v>147</v>
      </c>
      <c r="K32" s="73" t="s">
        <v>118</v>
      </c>
      <c r="L32" s="73" t="s">
        <v>42</v>
      </c>
      <c r="M32" s="73">
        <v>40</v>
      </c>
      <c r="N32" s="73" t="s">
        <v>26</v>
      </c>
      <c r="O32" s="73" t="s">
        <v>27</v>
      </c>
      <c r="P32" s="85">
        <v>1</v>
      </c>
      <c r="Q32" s="85"/>
      <c r="R32" s="87">
        <v>40</v>
      </c>
    </row>
    <row r="33" ht="15" spans="1:18">
      <c r="A33" s="72">
        <v>32</v>
      </c>
      <c r="B33" s="73" t="s">
        <v>106</v>
      </c>
      <c r="C33" s="73" t="s">
        <v>148</v>
      </c>
      <c r="D33" s="73" t="s">
        <v>20</v>
      </c>
      <c r="E33" s="73" t="s">
        <v>21</v>
      </c>
      <c r="F33" s="73">
        <v>1</v>
      </c>
      <c r="G33" s="73" t="s">
        <v>120</v>
      </c>
      <c r="H33" s="73" t="s">
        <v>149</v>
      </c>
      <c r="I33" s="73">
        <v>2</v>
      </c>
      <c r="J33" s="73" t="s">
        <v>150</v>
      </c>
      <c r="K33" s="73" t="s">
        <v>151</v>
      </c>
      <c r="L33" s="73" t="s">
        <v>112</v>
      </c>
      <c r="M33" s="73">
        <v>30</v>
      </c>
      <c r="N33" s="73" t="s">
        <v>26</v>
      </c>
      <c r="O33" s="73" t="s">
        <v>27</v>
      </c>
      <c r="P33" s="85">
        <v>1</v>
      </c>
      <c r="Q33" s="85"/>
      <c r="R33" s="87">
        <v>30</v>
      </c>
    </row>
    <row r="34" ht="15" spans="1:18">
      <c r="A34" s="72">
        <v>33</v>
      </c>
      <c r="B34" s="73" t="s">
        <v>106</v>
      </c>
      <c r="C34" s="73" t="s">
        <v>152</v>
      </c>
      <c r="D34" s="73" t="s">
        <v>20</v>
      </c>
      <c r="E34" s="73" t="s">
        <v>21</v>
      </c>
      <c r="F34" s="73">
        <v>1</v>
      </c>
      <c r="G34" s="73" t="s">
        <v>120</v>
      </c>
      <c r="H34" s="73" t="s">
        <v>149</v>
      </c>
      <c r="I34" s="73">
        <v>2</v>
      </c>
      <c r="J34" s="73" t="s">
        <v>150</v>
      </c>
      <c r="K34" s="73" t="s">
        <v>151</v>
      </c>
      <c r="L34" s="73" t="s">
        <v>112</v>
      </c>
      <c r="M34" s="73">
        <v>30</v>
      </c>
      <c r="N34" s="73" t="s">
        <v>26</v>
      </c>
      <c r="O34" s="73" t="s">
        <v>27</v>
      </c>
      <c r="P34" s="85">
        <v>1</v>
      </c>
      <c r="Q34" s="85"/>
      <c r="R34" s="87">
        <v>30</v>
      </c>
    </row>
    <row r="35" ht="15" spans="1:18">
      <c r="A35" s="72">
        <v>34</v>
      </c>
      <c r="B35" s="73" t="s">
        <v>18</v>
      </c>
      <c r="C35" s="73" t="s">
        <v>153</v>
      </c>
      <c r="D35" s="73" t="s">
        <v>20</v>
      </c>
      <c r="E35" s="73" t="s">
        <v>114</v>
      </c>
      <c r="F35" s="73">
        <v>1</v>
      </c>
      <c r="G35" s="73" t="s">
        <v>127</v>
      </c>
      <c r="H35" s="73" t="s">
        <v>154</v>
      </c>
      <c r="I35" s="73">
        <v>5</v>
      </c>
      <c r="J35" s="73" t="s">
        <v>155</v>
      </c>
      <c r="K35" s="73" t="s">
        <v>156</v>
      </c>
      <c r="L35" s="73" t="s">
        <v>25</v>
      </c>
      <c r="M35" s="73">
        <v>20</v>
      </c>
      <c r="N35" s="73" t="s">
        <v>26</v>
      </c>
      <c r="O35" s="73" t="s">
        <v>27</v>
      </c>
      <c r="P35" s="85">
        <v>1</v>
      </c>
      <c r="Q35" s="85"/>
      <c r="R35" s="87">
        <v>20</v>
      </c>
    </row>
    <row r="36" ht="15" spans="1:18">
      <c r="A36" s="72">
        <v>35</v>
      </c>
      <c r="B36" s="73" t="s">
        <v>18</v>
      </c>
      <c r="C36" s="73" t="s">
        <v>157</v>
      </c>
      <c r="D36" s="73" t="s">
        <v>20</v>
      </c>
      <c r="E36" s="73" t="s">
        <v>21</v>
      </c>
      <c r="F36" s="73">
        <v>1</v>
      </c>
      <c r="G36" s="73" t="s">
        <v>136</v>
      </c>
      <c r="H36" s="73" t="s">
        <v>136</v>
      </c>
      <c r="I36" s="73">
        <v>1</v>
      </c>
      <c r="J36" s="73" t="s">
        <v>155</v>
      </c>
      <c r="K36" s="73" t="s">
        <v>53</v>
      </c>
      <c r="L36" s="73" t="s">
        <v>25</v>
      </c>
      <c r="M36" s="73">
        <v>20</v>
      </c>
      <c r="N36" s="73" t="s">
        <v>26</v>
      </c>
      <c r="O36" s="73" t="s">
        <v>27</v>
      </c>
      <c r="P36" s="85">
        <v>1</v>
      </c>
      <c r="Q36" s="85"/>
      <c r="R36" s="87">
        <v>20</v>
      </c>
    </row>
    <row r="37" ht="15" spans="1:18">
      <c r="A37" s="72">
        <v>36</v>
      </c>
      <c r="B37" s="73" t="s">
        <v>18</v>
      </c>
      <c r="C37" s="73" t="s">
        <v>158</v>
      </c>
      <c r="D37" s="73" t="s">
        <v>20</v>
      </c>
      <c r="E37" s="73" t="s">
        <v>114</v>
      </c>
      <c r="F37" s="73">
        <v>0.7</v>
      </c>
      <c r="G37" s="73" t="s">
        <v>115</v>
      </c>
      <c r="H37" s="73" t="s">
        <v>159</v>
      </c>
      <c r="I37" s="73">
        <v>6</v>
      </c>
      <c r="J37" s="73" t="s">
        <v>160</v>
      </c>
      <c r="K37" s="73" t="s">
        <v>161</v>
      </c>
      <c r="L37" s="73" t="s">
        <v>25</v>
      </c>
      <c r="M37" s="73">
        <v>20</v>
      </c>
      <c r="N37" s="73" t="s">
        <v>26</v>
      </c>
      <c r="O37" s="73" t="s">
        <v>27</v>
      </c>
      <c r="P37" s="85">
        <v>1</v>
      </c>
      <c r="Q37" s="85"/>
      <c r="R37" s="87">
        <v>14</v>
      </c>
    </row>
    <row r="38" ht="15" spans="1:18">
      <c r="A38" s="72">
        <v>37</v>
      </c>
      <c r="B38" s="73" t="s">
        <v>18</v>
      </c>
      <c r="C38" s="73" t="s">
        <v>162</v>
      </c>
      <c r="D38" s="73" t="s">
        <v>20</v>
      </c>
      <c r="E38" s="73" t="s">
        <v>21</v>
      </c>
      <c r="F38" s="73">
        <v>0.6</v>
      </c>
      <c r="G38" s="73" t="s">
        <v>38</v>
      </c>
      <c r="H38" s="73" t="s">
        <v>163</v>
      </c>
      <c r="I38" s="73">
        <v>4</v>
      </c>
      <c r="J38" s="73" t="s">
        <v>160</v>
      </c>
      <c r="K38" s="73" t="s">
        <v>164</v>
      </c>
      <c r="L38" s="73" t="s">
        <v>42</v>
      </c>
      <c r="M38" s="73">
        <v>40</v>
      </c>
      <c r="N38" s="73" t="s">
        <v>26</v>
      </c>
      <c r="O38" s="73" t="s">
        <v>27</v>
      </c>
      <c r="P38" s="85">
        <v>1</v>
      </c>
      <c r="Q38" s="85"/>
      <c r="R38" s="87">
        <v>24</v>
      </c>
    </row>
    <row r="39" ht="15" spans="1:18">
      <c r="A39" s="72">
        <v>38</v>
      </c>
      <c r="B39" s="73" t="s">
        <v>18</v>
      </c>
      <c r="C39" s="73" t="s">
        <v>165</v>
      </c>
      <c r="D39" s="73" t="s">
        <v>20</v>
      </c>
      <c r="E39" s="73" t="s">
        <v>21</v>
      </c>
      <c r="F39" s="73">
        <v>1</v>
      </c>
      <c r="G39" s="73" t="s">
        <v>145</v>
      </c>
      <c r="H39" s="73" t="s">
        <v>145</v>
      </c>
      <c r="I39" s="73">
        <v>1</v>
      </c>
      <c r="J39" s="73" t="s">
        <v>160</v>
      </c>
      <c r="K39" s="73" t="s">
        <v>166</v>
      </c>
      <c r="L39" s="73" t="s">
        <v>139</v>
      </c>
      <c r="M39" s="73">
        <v>40</v>
      </c>
      <c r="N39" s="73" t="s">
        <v>26</v>
      </c>
      <c r="O39" s="73" t="s">
        <v>167</v>
      </c>
      <c r="P39" s="85">
        <v>0.6</v>
      </c>
      <c r="Q39" s="85"/>
      <c r="R39" s="87">
        <v>24</v>
      </c>
    </row>
    <row r="40" ht="15" spans="1:18">
      <c r="A40" s="72">
        <v>39</v>
      </c>
      <c r="B40" s="73" t="s">
        <v>18</v>
      </c>
      <c r="C40" s="73" t="s">
        <v>168</v>
      </c>
      <c r="D40" s="73" t="s">
        <v>20</v>
      </c>
      <c r="E40" s="73" t="s">
        <v>21</v>
      </c>
      <c r="F40" s="73">
        <v>0.9</v>
      </c>
      <c r="G40" s="73" t="s">
        <v>38</v>
      </c>
      <c r="H40" s="73" t="s">
        <v>39</v>
      </c>
      <c r="I40" s="73">
        <v>3</v>
      </c>
      <c r="J40" s="73" t="s">
        <v>169</v>
      </c>
      <c r="K40" s="73" t="s">
        <v>170</v>
      </c>
      <c r="L40" s="73" t="s">
        <v>42</v>
      </c>
      <c r="M40" s="73">
        <v>40</v>
      </c>
      <c r="N40" s="73" t="s">
        <v>26</v>
      </c>
      <c r="O40" s="73" t="s">
        <v>27</v>
      </c>
      <c r="P40" s="85">
        <v>1</v>
      </c>
      <c r="Q40" s="85"/>
      <c r="R40" s="87">
        <v>36</v>
      </c>
    </row>
    <row r="41" ht="15" spans="1:18">
      <c r="A41" s="72">
        <v>40</v>
      </c>
      <c r="B41" s="73" t="s">
        <v>18</v>
      </c>
      <c r="C41" s="73" t="s">
        <v>171</v>
      </c>
      <c r="D41" s="73" t="s">
        <v>20</v>
      </c>
      <c r="E41" s="73" t="s">
        <v>81</v>
      </c>
      <c r="F41" s="73">
        <v>0.3</v>
      </c>
      <c r="G41" s="73" t="s">
        <v>172</v>
      </c>
      <c r="H41" s="73" t="s">
        <v>173</v>
      </c>
      <c r="I41" s="73">
        <v>3</v>
      </c>
      <c r="J41" s="73" t="s">
        <v>174</v>
      </c>
      <c r="K41" s="73" t="s">
        <v>175</v>
      </c>
      <c r="L41" s="73" t="s">
        <v>42</v>
      </c>
      <c r="M41" s="73">
        <v>40</v>
      </c>
      <c r="N41" s="73" t="s">
        <v>85</v>
      </c>
      <c r="O41" s="73" t="s">
        <v>27</v>
      </c>
      <c r="P41" s="85">
        <v>1</v>
      </c>
      <c r="Q41" s="85"/>
      <c r="R41" s="87">
        <v>12</v>
      </c>
    </row>
    <row r="42" ht="15" spans="1:18">
      <c r="A42" s="72">
        <v>41</v>
      </c>
      <c r="B42" s="73" t="s">
        <v>106</v>
      </c>
      <c r="C42" s="73" t="s">
        <v>176</v>
      </c>
      <c r="D42" s="78" t="s">
        <v>20</v>
      </c>
      <c r="E42" s="73" t="s">
        <v>21</v>
      </c>
      <c r="F42" s="73">
        <v>0.3</v>
      </c>
      <c r="G42" s="73" t="s">
        <v>177</v>
      </c>
      <c r="H42" s="73" t="s">
        <v>178</v>
      </c>
      <c r="I42" s="73">
        <v>6</v>
      </c>
      <c r="J42" s="73" t="s">
        <v>179</v>
      </c>
      <c r="K42" s="73" t="s">
        <v>180</v>
      </c>
      <c r="L42" s="73" t="s">
        <v>112</v>
      </c>
      <c r="M42" s="73">
        <v>30</v>
      </c>
      <c r="N42" s="73" t="s">
        <v>26</v>
      </c>
      <c r="O42" s="73" t="s">
        <v>27</v>
      </c>
      <c r="P42" s="85">
        <v>1</v>
      </c>
      <c r="Q42" s="85"/>
      <c r="R42" s="87">
        <v>9</v>
      </c>
    </row>
    <row r="43" ht="15" spans="1:18">
      <c r="A43" s="72">
        <v>42</v>
      </c>
      <c r="B43" s="73" t="s">
        <v>106</v>
      </c>
      <c r="C43" s="73" t="s">
        <v>181</v>
      </c>
      <c r="D43" s="78" t="s">
        <v>20</v>
      </c>
      <c r="E43" s="73" t="s">
        <v>21</v>
      </c>
      <c r="F43" s="73">
        <v>0.3</v>
      </c>
      <c r="G43" s="73" t="s">
        <v>177</v>
      </c>
      <c r="H43" s="73" t="s">
        <v>178</v>
      </c>
      <c r="I43" s="73">
        <v>6</v>
      </c>
      <c r="J43" s="73" t="s">
        <v>182</v>
      </c>
      <c r="K43" s="73" t="s">
        <v>183</v>
      </c>
      <c r="L43" s="73" t="s">
        <v>112</v>
      </c>
      <c r="M43" s="73">
        <v>30</v>
      </c>
      <c r="N43" s="73" t="s">
        <v>26</v>
      </c>
      <c r="O43" s="73" t="s">
        <v>27</v>
      </c>
      <c r="P43" s="85">
        <v>1</v>
      </c>
      <c r="Q43" s="85"/>
      <c r="R43" s="87">
        <v>9</v>
      </c>
    </row>
    <row r="44" ht="15" spans="1:18">
      <c r="A44" s="72">
        <v>43</v>
      </c>
      <c r="B44" s="73" t="s">
        <v>106</v>
      </c>
      <c r="C44" s="73" t="s">
        <v>184</v>
      </c>
      <c r="D44" s="78" t="s">
        <v>20</v>
      </c>
      <c r="E44" s="73" t="s">
        <v>21</v>
      </c>
      <c r="F44" s="73">
        <v>0.3</v>
      </c>
      <c r="G44" s="73" t="s">
        <v>177</v>
      </c>
      <c r="H44" s="73" t="s">
        <v>185</v>
      </c>
      <c r="I44" s="73">
        <v>6</v>
      </c>
      <c r="J44" s="73" t="s">
        <v>186</v>
      </c>
      <c r="K44" s="73" t="s">
        <v>187</v>
      </c>
      <c r="L44" s="73" t="s">
        <v>112</v>
      </c>
      <c r="M44" s="73">
        <v>30</v>
      </c>
      <c r="N44" s="73" t="s">
        <v>26</v>
      </c>
      <c r="O44" s="73" t="s">
        <v>27</v>
      </c>
      <c r="P44" s="85">
        <v>1</v>
      </c>
      <c r="Q44" s="85"/>
      <c r="R44" s="87">
        <v>9</v>
      </c>
    </row>
    <row r="45" ht="15" spans="1:18">
      <c r="A45" s="72">
        <v>44</v>
      </c>
      <c r="B45" s="73" t="s">
        <v>18</v>
      </c>
      <c r="C45" s="73" t="s">
        <v>188</v>
      </c>
      <c r="D45" s="73" t="s">
        <v>20</v>
      </c>
      <c r="E45" s="73" t="s">
        <v>21</v>
      </c>
      <c r="F45" s="73">
        <v>0.7</v>
      </c>
      <c r="G45" s="73" t="s">
        <v>189</v>
      </c>
      <c r="H45" s="73" t="s">
        <v>190</v>
      </c>
      <c r="I45" s="73">
        <v>2</v>
      </c>
      <c r="J45" s="73" t="s">
        <v>186</v>
      </c>
      <c r="K45" s="73" t="s">
        <v>191</v>
      </c>
      <c r="L45" s="73" t="s">
        <v>42</v>
      </c>
      <c r="M45" s="73">
        <v>40</v>
      </c>
      <c r="N45" s="73" t="s">
        <v>85</v>
      </c>
      <c r="O45" s="73" t="s">
        <v>27</v>
      </c>
      <c r="P45" s="85">
        <v>1</v>
      </c>
      <c r="Q45" s="85"/>
      <c r="R45" s="87">
        <v>28</v>
      </c>
    </row>
    <row r="46" ht="15" spans="1:18">
      <c r="A46" s="72">
        <v>45</v>
      </c>
      <c r="B46" s="73" t="s">
        <v>18</v>
      </c>
      <c r="C46" s="73" t="s">
        <v>192</v>
      </c>
      <c r="D46" s="73" t="s">
        <v>20</v>
      </c>
      <c r="E46" s="73" t="s">
        <v>21</v>
      </c>
      <c r="F46" s="73">
        <v>1</v>
      </c>
      <c r="G46" s="73" t="s">
        <v>70</v>
      </c>
      <c r="H46" s="73" t="s">
        <v>70</v>
      </c>
      <c r="I46" s="73">
        <v>1</v>
      </c>
      <c r="J46" s="73" t="s">
        <v>193</v>
      </c>
      <c r="K46" s="73" t="s">
        <v>53</v>
      </c>
      <c r="L46" s="73" t="s">
        <v>53</v>
      </c>
      <c r="M46" s="73">
        <v>40</v>
      </c>
      <c r="N46" s="73" t="s">
        <v>26</v>
      </c>
      <c r="O46" s="73" t="s">
        <v>27</v>
      </c>
      <c r="P46" s="85">
        <v>1</v>
      </c>
      <c r="Q46" s="85"/>
      <c r="R46" s="87">
        <v>40</v>
      </c>
    </row>
    <row r="47" ht="15" spans="1:18">
      <c r="A47" s="72">
        <v>46</v>
      </c>
      <c r="B47" s="73" t="s">
        <v>18</v>
      </c>
      <c r="C47" s="73" t="s">
        <v>194</v>
      </c>
      <c r="D47" s="73" t="s">
        <v>20</v>
      </c>
      <c r="E47" s="73" t="s">
        <v>21</v>
      </c>
      <c r="F47" s="73">
        <v>1</v>
      </c>
      <c r="G47" s="73" t="s">
        <v>102</v>
      </c>
      <c r="H47" s="73" t="s">
        <v>102</v>
      </c>
      <c r="I47" s="73">
        <v>1</v>
      </c>
      <c r="J47" s="73" t="s">
        <v>195</v>
      </c>
      <c r="K47" s="73" t="s">
        <v>196</v>
      </c>
      <c r="L47" s="73" t="s">
        <v>42</v>
      </c>
      <c r="M47" s="73">
        <v>40</v>
      </c>
      <c r="N47" s="73" t="s">
        <v>85</v>
      </c>
      <c r="O47" s="73" t="s">
        <v>27</v>
      </c>
      <c r="P47" s="85">
        <v>1</v>
      </c>
      <c r="Q47" s="85"/>
      <c r="R47" s="87">
        <v>40</v>
      </c>
    </row>
    <row r="48" ht="15" spans="1:18">
      <c r="A48" s="72">
        <v>47</v>
      </c>
      <c r="B48" s="73" t="s">
        <v>18</v>
      </c>
      <c r="C48" s="73" t="s">
        <v>197</v>
      </c>
      <c r="D48" s="73" t="s">
        <v>20</v>
      </c>
      <c r="E48" s="73" t="s">
        <v>21</v>
      </c>
      <c r="F48" s="73">
        <v>0.6</v>
      </c>
      <c r="G48" s="73" t="s">
        <v>62</v>
      </c>
      <c r="H48" s="73" t="s">
        <v>198</v>
      </c>
      <c r="I48" s="73">
        <v>6</v>
      </c>
      <c r="J48" s="73" t="s">
        <v>199</v>
      </c>
      <c r="K48" s="73" t="s">
        <v>200</v>
      </c>
      <c r="L48" s="73" t="s">
        <v>42</v>
      </c>
      <c r="M48" s="73">
        <v>40</v>
      </c>
      <c r="N48" s="73" t="s">
        <v>85</v>
      </c>
      <c r="O48" s="73" t="s">
        <v>27</v>
      </c>
      <c r="P48" s="85">
        <v>1</v>
      </c>
      <c r="Q48" s="85"/>
      <c r="R48" s="87">
        <v>24</v>
      </c>
    </row>
    <row r="49" ht="15" spans="1:18">
      <c r="A49" s="72">
        <v>48</v>
      </c>
      <c r="B49" s="73" t="s">
        <v>18</v>
      </c>
      <c r="C49" s="73" t="s">
        <v>201</v>
      </c>
      <c r="D49" s="73" t="s">
        <v>20</v>
      </c>
      <c r="E49" s="73" t="s">
        <v>21</v>
      </c>
      <c r="F49" s="73">
        <v>1</v>
      </c>
      <c r="G49" s="73" t="s">
        <v>73</v>
      </c>
      <c r="H49" s="73" t="s">
        <v>202</v>
      </c>
      <c r="I49" s="73">
        <v>2</v>
      </c>
      <c r="J49" s="73" t="s">
        <v>203</v>
      </c>
      <c r="K49" s="73" t="s">
        <v>204</v>
      </c>
      <c r="L49" s="73" t="s">
        <v>139</v>
      </c>
      <c r="M49" s="73">
        <v>40</v>
      </c>
      <c r="N49" s="73" t="s">
        <v>26</v>
      </c>
      <c r="O49" s="73" t="s">
        <v>27</v>
      </c>
      <c r="P49" s="85">
        <v>1</v>
      </c>
      <c r="Q49" s="85"/>
      <c r="R49" s="87">
        <v>40</v>
      </c>
    </row>
    <row r="50" ht="15" spans="1:18">
      <c r="A50" s="72">
        <v>49</v>
      </c>
      <c r="B50" s="73" t="s">
        <v>18</v>
      </c>
      <c r="C50" s="73" t="s">
        <v>205</v>
      </c>
      <c r="D50" s="73" t="s">
        <v>20</v>
      </c>
      <c r="E50" s="73" t="s">
        <v>21</v>
      </c>
      <c r="F50" s="73">
        <v>0.7</v>
      </c>
      <c r="G50" s="73" t="s">
        <v>62</v>
      </c>
      <c r="H50" s="73" t="s">
        <v>95</v>
      </c>
      <c r="I50" s="73">
        <v>2</v>
      </c>
      <c r="J50" s="73" t="s">
        <v>206</v>
      </c>
      <c r="K50" s="73" t="s">
        <v>118</v>
      </c>
      <c r="L50" s="73" t="s">
        <v>42</v>
      </c>
      <c r="M50" s="73">
        <v>40</v>
      </c>
      <c r="N50" s="73" t="s">
        <v>26</v>
      </c>
      <c r="O50" s="73" t="s">
        <v>27</v>
      </c>
      <c r="P50" s="85">
        <v>1</v>
      </c>
      <c r="Q50" s="85"/>
      <c r="R50" s="87">
        <v>28</v>
      </c>
    </row>
    <row r="51" ht="15" spans="1:18">
      <c r="A51" s="72">
        <v>50</v>
      </c>
      <c r="B51" s="73" t="s">
        <v>18</v>
      </c>
      <c r="C51" s="73" t="s">
        <v>207</v>
      </c>
      <c r="D51" s="73" t="s">
        <v>20</v>
      </c>
      <c r="E51" s="73" t="s">
        <v>21</v>
      </c>
      <c r="F51" s="73">
        <v>0.6</v>
      </c>
      <c r="G51" s="73" t="s">
        <v>208</v>
      </c>
      <c r="H51" s="73" t="s">
        <v>209</v>
      </c>
      <c r="I51" s="73">
        <v>3</v>
      </c>
      <c r="J51" s="73" t="s">
        <v>210</v>
      </c>
      <c r="K51" s="73" t="s">
        <v>211</v>
      </c>
      <c r="L51" s="73" t="s">
        <v>139</v>
      </c>
      <c r="M51" s="73">
        <v>40</v>
      </c>
      <c r="N51" s="73" t="s">
        <v>26</v>
      </c>
      <c r="O51" s="73" t="s">
        <v>27</v>
      </c>
      <c r="P51" s="85">
        <v>1</v>
      </c>
      <c r="Q51" s="85"/>
      <c r="R51" s="87">
        <v>24</v>
      </c>
    </row>
    <row r="52" ht="15" spans="1:18">
      <c r="A52" s="72">
        <v>51</v>
      </c>
      <c r="B52" s="73" t="s">
        <v>18</v>
      </c>
      <c r="C52" s="73" t="s">
        <v>212</v>
      </c>
      <c r="D52" s="73" t="s">
        <v>20</v>
      </c>
      <c r="E52" s="73" t="s">
        <v>21</v>
      </c>
      <c r="F52" s="73">
        <v>0.6</v>
      </c>
      <c r="G52" s="73" t="s">
        <v>38</v>
      </c>
      <c r="H52" s="73" t="s">
        <v>213</v>
      </c>
      <c r="I52" s="73">
        <v>3</v>
      </c>
      <c r="J52" s="73" t="s">
        <v>214</v>
      </c>
      <c r="K52" s="73" t="s">
        <v>215</v>
      </c>
      <c r="L52" s="73" t="s">
        <v>42</v>
      </c>
      <c r="M52" s="73">
        <v>40</v>
      </c>
      <c r="N52" s="73" t="s">
        <v>26</v>
      </c>
      <c r="O52" s="73" t="s">
        <v>27</v>
      </c>
      <c r="P52" s="85">
        <v>1</v>
      </c>
      <c r="Q52" s="85"/>
      <c r="R52" s="87">
        <v>24</v>
      </c>
    </row>
    <row r="53" ht="15" spans="1:18">
      <c r="A53" s="72">
        <v>52</v>
      </c>
      <c r="B53" s="73" t="s">
        <v>18</v>
      </c>
      <c r="C53" s="73" t="s">
        <v>216</v>
      </c>
      <c r="D53" s="73" t="s">
        <v>20</v>
      </c>
      <c r="E53" s="73" t="s">
        <v>21</v>
      </c>
      <c r="F53" s="73">
        <v>0.6</v>
      </c>
      <c r="G53" s="73" t="s">
        <v>217</v>
      </c>
      <c r="H53" s="73" t="s">
        <v>218</v>
      </c>
      <c r="I53" s="73">
        <v>4</v>
      </c>
      <c r="J53" s="73" t="s">
        <v>219</v>
      </c>
      <c r="K53" s="73" t="s">
        <v>220</v>
      </c>
      <c r="L53" s="73" t="s">
        <v>42</v>
      </c>
      <c r="M53" s="73">
        <v>40</v>
      </c>
      <c r="N53" s="73" t="s">
        <v>85</v>
      </c>
      <c r="O53" s="73" t="s">
        <v>27</v>
      </c>
      <c r="P53" s="85">
        <v>1</v>
      </c>
      <c r="Q53" s="85"/>
      <c r="R53" s="87">
        <v>24</v>
      </c>
    </row>
    <row r="54" ht="15" spans="1:18">
      <c r="A54" s="72">
        <v>53</v>
      </c>
      <c r="B54" s="73" t="s">
        <v>18</v>
      </c>
      <c r="C54" s="73" t="s">
        <v>221</v>
      </c>
      <c r="D54" s="73" t="s">
        <v>20</v>
      </c>
      <c r="E54" s="73" t="s">
        <v>81</v>
      </c>
      <c r="F54" s="73">
        <v>0.1</v>
      </c>
      <c r="G54" s="73" t="s">
        <v>222</v>
      </c>
      <c r="H54" s="73" t="s">
        <v>223</v>
      </c>
      <c r="I54" s="73">
        <v>5</v>
      </c>
      <c r="J54" s="73" t="s">
        <v>219</v>
      </c>
      <c r="K54" s="73" t="s">
        <v>224</v>
      </c>
      <c r="L54" s="73" t="s">
        <v>42</v>
      </c>
      <c r="M54" s="73">
        <v>40</v>
      </c>
      <c r="N54" s="73" t="s">
        <v>85</v>
      </c>
      <c r="O54" s="73" t="s">
        <v>27</v>
      </c>
      <c r="P54" s="85">
        <v>1</v>
      </c>
      <c r="Q54" s="85"/>
      <c r="R54" s="87">
        <v>4</v>
      </c>
    </row>
    <row r="55" ht="15" spans="1:18">
      <c r="A55" s="72">
        <v>54</v>
      </c>
      <c r="B55" s="73" t="s">
        <v>18</v>
      </c>
      <c r="C55" s="73" t="s">
        <v>225</v>
      </c>
      <c r="D55" s="73" t="s">
        <v>20</v>
      </c>
      <c r="E55" s="73" t="s">
        <v>21</v>
      </c>
      <c r="F55" s="73">
        <v>0.9</v>
      </c>
      <c r="G55" s="73" t="s">
        <v>73</v>
      </c>
      <c r="H55" s="73" t="s">
        <v>226</v>
      </c>
      <c r="I55" s="73">
        <v>4</v>
      </c>
      <c r="J55" s="73" t="s">
        <v>227</v>
      </c>
      <c r="K55" s="73" t="s">
        <v>228</v>
      </c>
      <c r="L55" s="73" t="s">
        <v>42</v>
      </c>
      <c r="M55" s="73">
        <v>40</v>
      </c>
      <c r="N55" s="73" t="s">
        <v>26</v>
      </c>
      <c r="O55" s="73" t="s">
        <v>27</v>
      </c>
      <c r="P55" s="85">
        <v>1</v>
      </c>
      <c r="Q55" s="85"/>
      <c r="R55" s="87">
        <v>36</v>
      </c>
    </row>
    <row r="56" ht="15" spans="1:18">
      <c r="A56" s="72">
        <v>55</v>
      </c>
      <c r="B56" s="73" t="s">
        <v>18</v>
      </c>
      <c r="C56" s="73" t="s">
        <v>229</v>
      </c>
      <c r="D56" s="73" t="s">
        <v>20</v>
      </c>
      <c r="E56" s="73" t="s">
        <v>21</v>
      </c>
      <c r="F56" s="73">
        <v>1</v>
      </c>
      <c r="G56" s="73" t="s">
        <v>208</v>
      </c>
      <c r="H56" s="73" t="s">
        <v>230</v>
      </c>
      <c r="I56" s="73">
        <v>3</v>
      </c>
      <c r="J56" s="73" t="s">
        <v>231</v>
      </c>
      <c r="K56" s="73" t="s">
        <v>232</v>
      </c>
      <c r="L56" s="73" t="s">
        <v>139</v>
      </c>
      <c r="M56" s="73">
        <v>40</v>
      </c>
      <c r="N56" s="73" t="s">
        <v>26</v>
      </c>
      <c r="O56" s="73" t="s">
        <v>27</v>
      </c>
      <c r="P56" s="85">
        <v>1</v>
      </c>
      <c r="Q56" s="85"/>
      <c r="R56" s="87">
        <v>40</v>
      </c>
    </row>
    <row r="57" ht="15" spans="1:18">
      <c r="A57" s="72">
        <v>56</v>
      </c>
      <c r="B57" s="73" t="s">
        <v>18</v>
      </c>
      <c r="C57" s="73" t="s">
        <v>233</v>
      </c>
      <c r="D57" s="73" t="s">
        <v>20</v>
      </c>
      <c r="E57" s="73" t="s">
        <v>21</v>
      </c>
      <c r="F57" s="73">
        <v>0.9</v>
      </c>
      <c r="G57" s="73" t="s">
        <v>217</v>
      </c>
      <c r="H57" s="73" t="s">
        <v>234</v>
      </c>
      <c r="I57" s="73">
        <v>3</v>
      </c>
      <c r="J57" s="73" t="s">
        <v>235</v>
      </c>
      <c r="K57" s="73" t="s">
        <v>236</v>
      </c>
      <c r="L57" s="73" t="s">
        <v>42</v>
      </c>
      <c r="M57" s="73">
        <v>40</v>
      </c>
      <c r="N57" s="73" t="s">
        <v>26</v>
      </c>
      <c r="O57" s="73" t="s">
        <v>27</v>
      </c>
      <c r="P57" s="85">
        <v>1</v>
      </c>
      <c r="Q57" s="85"/>
      <c r="R57" s="87">
        <v>36</v>
      </c>
    </row>
    <row r="58" ht="15" spans="1:18">
      <c r="A58" s="72">
        <v>57</v>
      </c>
      <c r="B58" s="73" t="s">
        <v>18</v>
      </c>
      <c r="C58" s="73" t="s">
        <v>237</v>
      </c>
      <c r="D58" s="73" t="s">
        <v>20</v>
      </c>
      <c r="E58" s="73" t="s">
        <v>21</v>
      </c>
      <c r="F58" s="73">
        <v>0.7</v>
      </c>
      <c r="G58" s="73" t="s">
        <v>73</v>
      </c>
      <c r="H58" s="73" t="s">
        <v>238</v>
      </c>
      <c r="I58" s="73">
        <v>2</v>
      </c>
      <c r="J58" s="73" t="s">
        <v>239</v>
      </c>
      <c r="K58" s="73" t="s">
        <v>240</v>
      </c>
      <c r="L58" s="73" t="s">
        <v>42</v>
      </c>
      <c r="M58" s="73">
        <v>40</v>
      </c>
      <c r="N58" s="73" t="s">
        <v>26</v>
      </c>
      <c r="O58" s="73" t="s">
        <v>27</v>
      </c>
      <c r="P58" s="85">
        <v>1</v>
      </c>
      <c r="Q58" s="85"/>
      <c r="R58" s="87">
        <v>28</v>
      </c>
    </row>
    <row r="59" ht="15" spans="1:18">
      <c r="A59" s="72">
        <v>58</v>
      </c>
      <c r="B59" s="73" t="s">
        <v>18</v>
      </c>
      <c r="C59" s="73" t="s">
        <v>241</v>
      </c>
      <c r="D59" s="73" t="s">
        <v>20</v>
      </c>
      <c r="E59" s="73" t="s">
        <v>114</v>
      </c>
      <c r="F59" s="73">
        <v>1</v>
      </c>
      <c r="G59" s="73" t="s">
        <v>242</v>
      </c>
      <c r="H59" s="73" t="s">
        <v>243</v>
      </c>
      <c r="I59" s="73">
        <v>6</v>
      </c>
      <c r="J59" s="73" t="s">
        <v>244</v>
      </c>
      <c r="K59" s="73" t="s">
        <v>245</v>
      </c>
      <c r="L59" s="73" t="s">
        <v>25</v>
      </c>
      <c r="M59" s="73">
        <v>20</v>
      </c>
      <c r="N59" s="73" t="s">
        <v>26</v>
      </c>
      <c r="O59" s="73" t="s">
        <v>27</v>
      </c>
      <c r="P59" s="85">
        <v>1</v>
      </c>
      <c r="Q59" s="85"/>
      <c r="R59" s="87">
        <v>20</v>
      </c>
    </row>
    <row r="60" ht="15" spans="1:18">
      <c r="A60" s="72">
        <v>59</v>
      </c>
      <c r="B60" s="73" t="s">
        <v>106</v>
      </c>
      <c r="C60" s="73" t="s">
        <v>246</v>
      </c>
      <c r="D60" s="73" t="s">
        <v>20</v>
      </c>
      <c r="E60" s="73" t="s">
        <v>21</v>
      </c>
      <c r="F60" s="73">
        <v>0.6</v>
      </c>
      <c r="G60" s="73" t="s">
        <v>247</v>
      </c>
      <c r="H60" s="73" t="s">
        <v>248</v>
      </c>
      <c r="I60" s="73">
        <v>4</v>
      </c>
      <c r="J60" s="73" t="s">
        <v>249</v>
      </c>
      <c r="K60" s="73" t="s">
        <v>250</v>
      </c>
      <c r="L60" s="73" t="s">
        <v>112</v>
      </c>
      <c r="M60" s="73">
        <v>30</v>
      </c>
      <c r="N60" s="73" t="s">
        <v>85</v>
      </c>
      <c r="O60" s="73" t="s">
        <v>27</v>
      </c>
      <c r="P60" s="85">
        <v>1</v>
      </c>
      <c r="Q60" s="85"/>
      <c r="R60" s="87">
        <v>18</v>
      </c>
    </row>
    <row r="61" ht="15" spans="1:18">
      <c r="A61" s="72">
        <v>60</v>
      </c>
      <c r="B61" s="73" t="s">
        <v>18</v>
      </c>
      <c r="C61" s="73" t="s">
        <v>251</v>
      </c>
      <c r="D61" s="73" t="s">
        <v>20</v>
      </c>
      <c r="E61" s="73" t="s">
        <v>21</v>
      </c>
      <c r="F61" s="73">
        <v>0.7</v>
      </c>
      <c r="G61" s="73" t="s">
        <v>120</v>
      </c>
      <c r="H61" s="73" t="s">
        <v>252</v>
      </c>
      <c r="I61" s="73">
        <v>5</v>
      </c>
      <c r="J61" s="73" t="s">
        <v>253</v>
      </c>
      <c r="K61" s="73" t="s">
        <v>53</v>
      </c>
      <c r="L61" s="73" t="s">
        <v>53</v>
      </c>
      <c r="M61" s="73">
        <v>40</v>
      </c>
      <c r="N61" s="73" t="s">
        <v>26</v>
      </c>
      <c r="O61" s="73" t="s">
        <v>27</v>
      </c>
      <c r="P61" s="85">
        <v>1</v>
      </c>
      <c r="Q61" s="85"/>
      <c r="R61" s="87">
        <v>28</v>
      </c>
    </row>
    <row r="62" ht="15" spans="1:18">
      <c r="A62" s="72"/>
      <c r="B62" s="77"/>
      <c r="C62" s="77"/>
      <c r="D62" s="77"/>
      <c r="E62" s="77">
        <v>60</v>
      </c>
      <c r="F62" s="77"/>
      <c r="G62" s="77"/>
      <c r="H62" s="77"/>
      <c r="I62" s="77"/>
      <c r="J62" s="77"/>
      <c r="K62" s="77"/>
      <c r="L62" s="77"/>
      <c r="M62" s="77"/>
      <c r="N62" s="77"/>
      <c r="O62" s="77"/>
      <c r="P62" s="77"/>
      <c r="Q62" s="77"/>
      <c r="R62" s="77">
        <v>1600</v>
      </c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23"/>
  <sheetViews>
    <sheetView topLeftCell="I1" workbookViewId="0">
      <selection activeCell="S3" sqref="S3"/>
    </sheetView>
  </sheetViews>
  <sheetFormatPr defaultColWidth="11" defaultRowHeight="14.25"/>
  <cols>
    <col min="2" max="2" width="11.625" style="69" customWidth="1"/>
    <col min="3" max="3" width="33.125" customWidth="1"/>
    <col min="4" max="5" width="15.625" customWidth="1"/>
    <col min="7" max="7" width="11.625" customWidth="1"/>
    <col min="8" max="8" width="19.125" customWidth="1"/>
    <col min="9" max="9" width="11.625" customWidth="1"/>
    <col min="10" max="10" width="16.375" customWidth="1"/>
    <col min="11" max="11" width="32.875" customWidth="1"/>
    <col min="12" max="13" width="11.625" customWidth="1"/>
    <col min="15" max="15" width="11.625" customWidth="1"/>
  </cols>
  <sheetData>
    <row r="1" ht="15.75" spans="1:19">
      <c r="A1" s="70" t="s">
        <v>0</v>
      </c>
      <c r="B1" s="71" t="s">
        <v>1</v>
      </c>
      <c r="C1" s="71" t="s">
        <v>2</v>
      </c>
      <c r="D1" s="71" t="s">
        <v>3</v>
      </c>
      <c r="E1" s="71" t="s">
        <v>4</v>
      </c>
      <c r="F1" s="70" t="s">
        <v>5</v>
      </c>
      <c r="G1" s="71" t="s">
        <v>6</v>
      </c>
      <c r="H1" s="71" t="s">
        <v>7</v>
      </c>
      <c r="I1" s="71" t="s">
        <v>8</v>
      </c>
      <c r="J1" s="71" t="s">
        <v>9</v>
      </c>
      <c r="K1" s="71" t="s">
        <v>10</v>
      </c>
      <c r="L1" s="71" t="s">
        <v>11</v>
      </c>
      <c r="M1" s="71" t="s">
        <v>254</v>
      </c>
      <c r="N1" s="70" t="s">
        <v>255</v>
      </c>
      <c r="O1" s="71" t="s">
        <v>13</v>
      </c>
      <c r="P1" s="71" t="s">
        <v>14</v>
      </c>
      <c r="Q1" s="70" t="s">
        <v>15</v>
      </c>
      <c r="R1" s="71" t="s">
        <v>16</v>
      </c>
      <c r="S1" s="70" t="s">
        <v>17</v>
      </c>
    </row>
    <row r="2" ht="15" spans="1:19">
      <c r="A2" s="72">
        <v>1</v>
      </c>
      <c r="B2" s="73" t="s">
        <v>18</v>
      </c>
      <c r="C2" s="73" t="s">
        <v>256</v>
      </c>
      <c r="D2" s="73" t="s">
        <v>20</v>
      </c>
      <c r="E2" s="73" t="s">
        <v>21</v>
      </c>
      <c r="F2" s="73">
        <v>1</v>
      </c>
      <c r="G2" s="73" t="s">
        <v>136</v>
      </c>
      <c r="H2" s="73" t="s">
        <v>136</v>
      </c>
      <c r="I2" s="73">
        <v>1</v>
      </c>
      <c r="J2" s="73" t="s">
        <v>257</v>
      </c>
      <c r="K2" s="73" t="s">
        <v>258</v>
      </c>
      <c r="L2" s="73" t="s">
        <v>139</v>
      </c>
      <c r="M2" s="73" t="s">
        <v>259</v>
      </c>
      <c r="N2" s="73">
        <v>180</v>
      </c>
      <c r="O2" s="73" t="s">
        <v>26</v>
      </c>
      <c r="P2" s="73" t="s">
        <v>27</v>
      </c>
      <c r="Q2" s="73">
        <v>1</v>
      </c>
      <c r="R2" s="77"/>
      <c r="S2" s="80">
        <v>180</v>
      </c>
    </row>
    <row r="3" ht="15" spans="1:19">
      <c r="A3" s="72">
        <v>2</v>
      </c>
      <c r="B3" s="73" t="s">
        <v>18</v>
      </c>
      <c r="C3" s="73" t="s">
        <v>260</v>
      </c>
      <c r="D3" s="73" t="s">
        <v>20</v>
      </c>
      <c r="E3" s="73" t="s">
        <v>21</v>
      </c>
      <c r="F3" s="73">
        <v>1</v>
      </c>
      <c r="G3" s="73" t="s">
        <v>136</v>
      </c>
      <c r="H3" s="73" t="s">
        <v>136</v>
      </c>
      <c r="I3" s="73">
        <v>1</v>
      </c>
      <c r="J3" s="73" t="s">
        <v>261</v>
      </c>
      <c r="K3" s="73" t="s">
        <v>262</v>
      </c>
      <c r="L3" s="73" t="s">
        <v>139</v>
      </c>
      <c r="M3" s="73" t="s">
        <v>259</v>
      </c>
      <c r="N3" s="73">
        <v>180</v>
      </c>
      <c r="O3" s="73" t="s">
        <v>26</v>
      </c>
      <c r="P3" s="73" t="s">
        <v>27</v>
      </c>
      <c r="Q3" s="73">
        <v>1</v>
      </c>
      <c r="R3" s="77"/>
      <c r="S3" s="80">
        <v>180</v>
      </c>
    </row>
    <row r="4" ht="15" spans="1:19">
      <c r="A4" s="72">
        <v>3</v>
      </c>
      <c r="B4" s="73" t="s">
        <v>18</v>
      </c>
      <c r="C4" s="73" t="s">
        <v>263</v>
      </c>
      <c r="D4" s="73" t="s">
        <v>20</v>
      </c>
      <c r="E4" s="73" t="s">
        <v>21</v>
      </c>
      <c r="F4" s="73">
        <v>1</v>
      </c>
      <c r="G4" s="73" t="s">
        <v>145</v>
      </c>
      <c r="H4" s="73" t="s">
        <v>264</v>
      </c>
      <c r="I4" s="73">
        <v>2</v>
      </c>
      <c r="J4" s="73" t="s">
        <v>265</v>
      </c>
      <c r="K4" s="73" t="s">
        <v>266</v>
      </c>
      <c r="L4" s="73" t="s">
        <v>42</v>
      </c>
      <c r="M4" s="73" t="s">
        <v>267</v>
      </c>
      <c r="N4" s="73">
        <v>180</v>
      </c>
      <c r="O4" s="73" t="s">
        <v>26</v>
      </c>
      <c r="P4" s="73" t="s">
        <v>27</v>
      </c>
      <c r="Q4" s="73">
        <v>1</v>
      </c>
      <c r="R4" s="81"/>
      <c r="S4" s="80">
        <v>180</v>
      </c>
    </row>
    <row r="5" ht="15" spans="1:19">
      <c r="A5" s="72">
        <v>4</v>
      </c>
      <c r="B5" s="73" t="s">
        <v>106</v>
      </c>
      <c r="C5" s="73" t="s">
        <v>268</v>
      </c>
      <c r="D5" s="73" t="s">
        <v>20</v>
      </c>
      <c r="E5" s="73" t="s">
        <v>21</v>
      </c>
      <c r="F5" s="73">
        <v>1</v>
      </c>
      <c r="G5" s="73" t="s">
        <v>269</v>
      </c>
      <c r="H5" s="73" t="s">
        <v>269</v>
      </c>
      <c r="I5" s="73">
        <v>1</v>
      </c>
      <c r="J5" s="73" t="s">
        <v>270</v>
      </c>
      <c r="K5" s="73" t="s">
        <v>271</v>
      </c>
      <c r="L5" s="73" t="s">
        <v>112</v>
      </c>
      <c r="M5" s="73" t="s">
        <v>272</v>
      </c>
      <c r="N5" s="73">
        <v>120</v>
      </c>
      <c r="O5" s="78" t="s">
        <v>26</v>
      </c>
      <c r="P5" s="73" t="s">
        <v>27</v>
      </c>
      <c r="Q5" s="73">
        <v>1</v>
      </c>
      <c r="R5" s="77"/>
      <c r="S5" s="80">
        <v>120</v>
      </c>
    </row>
    <row r="6" ht="15" spans="1:19">
      <c r="A6" s="72">
        <v>5</v>
      </c>
      <c r="B6" s="73" t="s">
        <v>18</v>
      </c>
      <c r="C6" s="73" t="s">
        <v>273</v>
      </c>
      <c r="D6" s="73" t="s">
        <v>20</v>
      </c>
      <c r="E6" s="73" t="s">
        <v>21</v>
      </c>
      <c r="F6" s="73">
        <v>0.6</v>
      </c>
      <c r="G6" s="73" t="s">
        <v>62</v>
      </c>
      <c r="H6" s="73" t="s">
        <v>274</v>
      </c>
      <c r="I6" s="73">
        <v>4</v>
      </c>
      <c r="J6" s="73" t="s">
        <v>275</v>
      </c>
      <c r="K6" s="73" t="s">
        <v>276</v>
      </c>
      <c r="L6" s="73" t="s">
        <v>42</v>
      </c>
      <c r="M6" s="73" t="s">
        <v>267</v>
      </c>
      <c r="N6" s="73">
        <v>180</v>
      </c>
      <c r="O6" s="73" t="s">
        <v>26</v>
      </c>
      <c r="P6" s="73" t="s">
        <v>27</v>
      </c>
      <c r="Q6" s="73">
        <v>1</v>
      </c>
      <c r="R6" s="77"/>
      <c r="S6" s="80">
        <v>108</v>
      </c>
    </row>
    <row r="7" ht="15" spans="1:19">
      <c r="A7" s="72">
        <v>6</v>
      </c>
      <c r="B7" s="73" t="s">
        <v>18</v>
      </c>
      <c r="C7" s="73" t="s">
        <v>277</v>
      </c>
      <c r="D7" s="73" t="s">
        <v>20</v>
      </c>
      <c r="E7" s="73" t="s">
        <v>21</v>
      </c>
      <c r="F7" s="73">
        <v>0.6</v>
      </c>
      <c r="G7" s="73" t="s">
        <v>62</v>
      </c>
      <c r="H7" s="73" t="s">
        <v>278</v>
      </c>
      <c r="I7" s="73">
        <v>6</v>
      </c>
      <c r="J7" s="73" t="s">
        <v>279</v>
      </c>
      <c r="K7" s="73" t="s">
        <v>280</v>
      </c>
      <c r="L7" s="73" t="s">
        <v>42</v>
      </c>
      <c r="M7" s="73" t="s">
        <v>267</v>
      </c>
      <c r="N7" s="73">
        <v>180</v>
      </c>
      <c r="O7" s="73" t="s">
        <v>26</v>
      </c>
      <c r="P7" s="73" t="s">
        <v>27</v>
      </c>
      <c r="Q7" s="73">
        <v>1</v>
      </c>
      <c r="R7" s="77"/>
      <c r="S7" s="80">
        <v>108</v>
      </c>
    </row>
    <row r="8" ht="15" spans="1:19">
      <c r="A8" s="72">
        <v>7</v>
      </c>
      <c r="B8" s="73" t="s">
        <v>18</v>
      </c>
      <c r="C8" s="73" t="s">
        <v>281</v>
      </c>
      <c r="D8" s="73" t="s">
        <v>20</v>
      </c>
      <c r="E8" s="73" t="s">
        <v>21</v>
      </c>
      <c r="F8" s="73">
        <v>0.9</v>
      </c>
      <c r="G8" s="73" t="s">
        <v>38</v>
      </c>
      <c r="H8" s="73" t="s">
        <v>282</v>
      </c>
      <c r="I8" s="73">
        <v>5</v>
      </c>
      <c r="J8" s="73" t="s">
        <v>283</v>
      </c>
      <c r="K8" s="73" t="s">
        <v>284</v>
      </c>
      <c r="L8" s="73" t="s">
        <v>42</v>
      </c>
      <c r="M8" s="73" t="s">
        <v>267</v>
      </c>
      <c r="N8" s="73">
        <v>180</v>
      </c>
      <c r="O8" s="73" t="s">
        <v>26</v>
      </c>
      <c r="P8" s="73" t="s">
        <v>27</v>
      </c>
      <c r="Q8" s="73">
        <v>1</v>
      </c>
      <c r="R8" s="81"/>
      <c r="S8" s="80">
        <v>162</v>
      </c>
    </row>
    <row r="9" ht="15" spans="1:19">
      <c r="A9" s="72">
        <v>8</v>
      </c>
      <c r="B9" s="73" t="s">
        <v>18</v>
      </c>
      <c r="C9" s="73" t="s">
        <v>285</v>
      </c>
      <c r="D9" s="73" t="s">
        <v>20</v>
      </c>
      <c r="E9" s="73" t="s">
        <v>21</v>
      </c>
      <c r="F9" s="73">
        <v>0.9</v>
      </c>
      <c r="G9" s="73" t="s">
        <v>286</v>
      </c>
      <c r="H9" s="73" t="s">
        <v>287</v>
      </c>
      <c r="I9" s="73">
        <v>3</v>
      </c>
      <c r="J9" s="73" t="s">
        <v>288</v>
      </c>
      <c r="K9" s="73" t="s">
        <v>289</v>
      </c>
      <c r="L9" s="73" t="s">
        <v>42</v>
      </c>
      <c r="M9" s="73" t="s">
        <v>267</v>
      </c>
      <c r="N9" s="73">
        <v>180</v>
      </c>
      <c r="O9" s="73" t="s">
        <v>26</v>
      </c>
      <c r="P9" s="73" t="s">
        <v>27</v>
      </c>
      <c r="Q9" s="73">
        <v>1</v>
      </c>
      <c r="R9" s="81"/>
      <c r="S9" s="80">
        <v>162</v>
      </c>
    </row>
    <row r="10" ht="15" spans="1:19">
      <c r="A10" s="72">
        <v>9</v>
      </c>
      <c r="B10" s="73" t="s">
        <v>18</v>
      </c>
      <c r="C10" s="73" t="s">
        <v>290</v>
      </c>
      <c r="D10" s="73" t="s">
        <v>20</v>
      </c>
      <c r="E10" s="73" t="s">
        <v>81</v>
      </c>
      <c r="F10" s="73">
        <v>0.3</v>
      </c>
      <c r="G10" s="73" t="s">
        <v>291</v>
      </c>
      <c r="H10" s="73" t="s">
        <v>292</v>
      </c>
      <c r="I10" s="73">
        <v>2</v>
      </c>
      <c r="J10" s="73" t="s">
        <v>293</v>
      </c>
      <c r="K10" s="73" t="s">
        <v>294</v>
      </c>
      <c r="L10" s="73" t="s">
        <v>42</v>
      </c>
      <c r="M10" s="73" t="s">
        <v>267</v>
      </c>
      <c r="N10" s="73">
        <v>180</v>
      </c>
      <c r="O10" s="73" t="s">
        <v>85</v>
      </c>
      <c r="P10" s="73" t="s">
        <v>27</v>
      </c>
      <c r="Q10" s="73">
        <v>1</v>
      </c>
      <c r="R10" s="81"/>
      <c r="S10" s="80">
        <v>54</v>
      </c>
    </row>
    <row r="11" ht="15" spans="1:19">
      <c r="A11" s="72">
        <v>10</v>
      </c>
      <c r="B11" s="73" t="s">
        <v>18</v>
      </c>
      <c r="C11" s="73" t="s">
        <v>295</v>
      </c>
      <c r="D11" s="73" t="s">
        <v>20</v>
      </c>
      <c r="E11" s="73" t="s">
        <v>21</v>
      </c>
      <c r="F11" s="73">
        <v>0.6</v>
      </c>
      <c r="G11" s="73" t="s">
        <v>73</v>
      </c>
      <c r="H11" s="73" t="s">
        <v>296</v>
      </c>
      <c r="I11" s="73">
        <v>3</v>
      </c>
      <c r="J11" s="73" t="s">
        <v>297</v>
      </c>
      <c r="K11" s="73" t="s">
        <v>298</v>
      </c>
      <c r="L11" s="73" t="s">
        <v>42</v>
      </c>
      <c r="M11" s="73" t="s">
        <v>267</v>
      </c>
      <c r="N11" s="73">
        <v>180</v>
      </c>
      <c r="O11" s="73" t="s">
        <v>26</v>
      </c>
      <c r="P11" s="73" t="s">
        <v>27</v>
      </c>
      <c r="Q11" s="73">
        <v>1</v>
      </c>
      <c r="R11" s="77"/>
      <c r="S11" s="80">
        <v>108</v>
      </c>
    </row>
    <row r="12" ht="15" spans="1:19">
      <c r="A12" s="72">
        <v>11</v>
      </c>
      <c r="B12" s="73" t="s">
        <v>18</v>
      </c>
      <c r="C12" s="73" t="s">
        <v>299</v>
      </c>
      <c r="D12" s="73" t="s">
        <v>20</v>
      </c>
      <c r="E12" s="73" t="s">
        <v>21</v>
      </c>
      <c r="F12" s="73">
        <v>1</v>
      </c>
      <c r="G12" s="73" t="s">
        <v>145</v>
      </c>
      <c r="H12" s="73" t="s">
        <v>300</v>
      </c>
      <c r="I12" s="73">
        <v>3</v>
      </c>
      <c r="J12" s="73" t="s">
        <v>301</v>
      </c>
      <c r="K12" s="73" t="s">
        <v>302</v>
      </c>
      <c r="L12" s="73" t="s">
        <v>139</v>
      </c>
      <c r="M12" s="73" t="s">
        <v>272</v>
      </c>
      <c r="N12" s="73">
        <v>120</v>
      </c>
      <c r="O12" s="73" t="s">
        <v>26</v>
      </c>
      <c r="P12" s="73" t="s">
        <v>27</v>
      </c>
      <c r="Q12" s="73">
        <v>1</v>
      </c>
      <c r="R12" s="77"/>
      <c r="S12" s="80">
        <v>120</v>
      </c>
    </row>
    <row r="13" ht="15" spans="1:19">
      <c r="A13" s="72">
        <v>12</v>
      </c>
      <c r="B13" s="73" t="s">
        <v>18</v>
      </c>
      <c r="C13" s="73" t="s">
        <v>303</v>
      </c>
      <c r="D13" s="73" t="s">
        <v>20</v>
      </c>
      <c r="E13" s="73" t="s">
        <v>21</v>
      </c>
      <c r="F13" s="73">
        <v>0.6</v>
      </c>
      <c r="G13" s="73" t="s">
        <v>130</v>
      </c>
      <c r="H13" s="73" t="s">
        <v>304</v>
      </c>
      <c r="I13" s="73">
        <v>4</v>
      </c>
      <c r="J13" s="73" t="s">
        <v>305</v>
      </c>
      <c r="K13" s="73" t="s">
        <v>306</v>
      </c>
      <c r="L13" s="73" t="s">
        <v>42</v>
      </c>
      <c r="M13" s="73" t="s">
        <v>267</v>
      </c>
      <c r="N13" s="73">
        <v>180</v>
      </c>
      <c r="O13" s="73" t="s">
        <v>85</v>
      </c>
      <c r="P13" s="73" t="s">
        <v>27</v>
      </c>
      <c r="Q13" s="73">
        <v>1</v>
      </c>
      <c r="R13" s="82"/>
      <c r="S13" s="83">
        <v>108</v>
      </c>
    </row>
    <row r="14" ht="15" spans="1:19">
      <c r="A14" s="72">
        <v>13</v>
      </c>
      <c r="B14" s="73" t="s">
        <v>18</v>
      </c>
      <c r="C14" s="73" t="s">
        <v>307</v>
      </c>
      <c r="D14" s="73" t="s">
        <v>20</v>
      </c>
      <c r="E14" s="73" t="s">
        <v>21</v>
      </c>
      <c r="F14" s="73">
        <v>0.6</v>
      </c>
      <c r="G14" s="73" t="s">
        <v>247</v>
      </c>
      <c r="H14" s="73" t="s">
        <v>308</v>
      </c>
      <c r="I14" s="73">
        <v>4</v>
      </c>
      <c r="J14" s="73" t="s">
        <v>309</v>
      </c>
      <c r="K14" s="73" t="s">
        <v>310</v>
      </c>
      <c r="L14" s="73" t="s">
        <v>42</v>
      </c>
      <c r="M14" s="73" t="s">
        <v>267</v>
      </c>
      <c r="N14" s="73">
        <v>180</v>
      </c>
      <c r="O14" s="73" t="s">
        <v>85</v>
      </c>
      <c r="P14" s="73" t="s">
        <v>27</v>
      </c>
      <c r="Q14" s="73">
        <v>1</v>
      </c>
      <c r="R14" s="82"/>
      <c r="S14" s="83">
        <v>108</v>
      </c>
    </row>
    <row r="15" ht="15" spans="1:19">
      <c r="A15" s="72">
        <v>14</v>
      </c>
      <c r="B15" s="73" t="s">
        <v>18</v>
      </c>
      <c r="C15" s="73" t="s">
        <v>311</v>
      </c>
      <c r="D15" s="73" t="s">
        <v>20</v>
      </c>
      <c r="E15" s="73" t="s">
        <v>21</v>
      </c>
      <c r="F15" s="73">
        <v>1</v>
      </c>
      <c r="G15" s="73" t="s">
        <v>208</v>
      </c>
      <c r="H15" s="73" t="s">
        <v>312</v>
      </c>
      <c r="I15" s="73">
        <v>4</v>
      </c>
      <c r="J15" s="73" t="s">
        <v>313</v>
      </c>
      <c r="K15" s="73" t="s">
        <v>314</v>
      </c>
      <c r="L15" s="73" t="s">
        <v>42</v>
      </c>
      <c r="M15" s="73" t="s">
        <v>267</v>
      </c>
      <c r="N15" s="73">
        <v>180</v>
      </c>
      <c r="O15" s="73" t="s">
        <v>26</v>
      </c>
      <c r="P15" s="73" t="s">
        <v>27</v>
      </c>
      <c r="Q15" s="73">
        <v>1</v>
      </c>
      <c r="R15" s="82"/>
      <c r="S15" s="83">
        <v>180</v>
      </c>
    </row>
    <row r="16" ht="15" spans="1:19">
      <c r="A16" s="72">
        <v>15</v>
      </c>
      <c r="B16" s="73" t="s">
        <v>18</v>
      </c>
      <c r="C16" s="73" t="s">
        <v>315</v>
      </c>
      <c r="D16" s="73" t="s">
        <v>20</v>
      </c>
      <c r="E16" s="73" t="s">
        <v>21</v>
      </c>
      <c r="F16" s="73">
        <v>1</v>
      </c>
      <c r="G16" s="73" t="s">
        <v>316</v>
      </c>
      <c r="H16" s="73" t="s">
        <v>316</v>
      </c>
      <c r="I16" s="73">
        <v>1</v>
      </c>
      <c r="J16" s="73" t="s">
        <v>317</v>
      </c>
      <c r="K16" s="73" t="s">
        <v>318</v>
      </c>
      <c r="L16" s="73" t="s">
        <v>42</v>
      </c>
      <c r="M16" s="73" t="s">
        <v>267</v>
      </c>
      <c r="N16" s="73">
        <v>180</v>
      </c>
      <c r="O16" s="73" t="s">
        <v>26</v>
      </c>
      <c r="P16" s="73" t="s">
        <v>27</v>
      </c>
      <c r="Q16" s="73">
        <v>1</v>
      </c>
      <c r="R16" s="82"/>
      <c r="S16" s="83">
        <v>180</v>
      </c>
    </row>
    <row r="17" ht="15" spans="1:19">
      <c r="A17" s="72">
        <v>16</v>
      </c>
      <c r="B17" s="73" t="s">
        <v>106</v>
      </c>
      <c r="C17" s="73" t="s">
        <v>319</v>
      </c>
      <c r="D17" s="73" t="s">
        <v>20</v>
      </c>
      <c r="E17" s="73" t="s">
        <v>21</v>
      </c>
      <c r="F17" s="73">
        <v>1</v>
      </c>
      <c r="G17" s="73" t="s">
        <v>320</v>
      </c>
      <c r="H17" s="73" t="s">
        <v>320</v>
      </c>
      <c r="I17" s="73">
        <v>1</v>
      </c>
      <c r="J17" s="73" t="s">
        <v>321</v>
      </c>
      <c r="K17" s="73" t="s">
        <v>322</v>
      </c>
      <c r="L17" s="73" t="s">
        <v>112</v>
      </c>
      <c r="M17" s="73" t="s">
        <v>272</v>
      </c>
      <c r="N17" s="73">
        <v>120</v>
      </c>
      <c r="O17" s="73" t="s">
        <v>26</v>
      </c>
      <c r="P17" s="73" t="s">
        <v>27</v>
      </c>
      <c r="Q17" s="73">
        <v>1</v>
      </c>
      <c r="R17" s="82"/>
      <c r="S17" s="83">
        <v>120</v>
      </c>
    </row>
    <row r="18" ht="15" spans="1:19">
      <c r="A18" s="72">
        <v>17</v>
      </c>
      <c r="B18" s="73" t="s">
        <v>18</v>
      </c>
      <c r="C18" s="73" t="s">
        <v>323</v>
      </c>
      <c r="D18" s="73" t="s">
        <v>20</v>
      </c>
      <c r="E18" s="73" t="s">
        <v>21</v>
      </c>
      <c r="F18" s="73">
        <v>1</v>
      </c>
      <c r="G18" s="73" t="s">
        <v>316</v>
      </c>
      <c r="H18" s="73" t="s">
        <v>316</v>
      </c>
      <c r="I18" s="73">
        <v>1</v>
      </c>
      <c r="J18" s="73" t="s">
        <v>321</v>
      </c>
      <c r="K18" s="73" t="s">
        <v>324</v>
      </c>
      <c r="L18" s="73" t="s">
        <v>42</v>
      </c>
      <c r="M18" s="73" t="s">
        <v>267</v>
      </c>
      <c r="N18" s="73">
        <v>180</v>
      </c>
      <c r="O18" s="73" t="s">
        <v>26</v>
      </c>
      <c r="P18" s="73" t="s">
        <v>27</v>
      </c>
      <c r="Q18" s="73">
        <v>1</v>
      </c>
      <c r="R18" s="82"/>
      <c r="S18" s="83">
        <v>180</v>
      </c>
    </row>
    <row r="19" ht="15" spans="1:19">
      <c r="A19" s="72">
        <v>18</v>
      </c>
      <c r="B19" s="73" t="s">
        <v>18</v>
      </c>
      <c r="C19" s="73" t="s">
        <v>325</v>
      </c>
      <c r="D19" s="73" t="s">
        <v>20</v>
      </c>
      <c r="E19" s="73" t="s">
        <v>21</v>
      </c>
      <c r="F19" s="73">
        <v>0.6</v>
      </c>
      <c r="G19" s="73" t="s">
        <v>108</v>
      </c>
      <c r="H19" s="73" t="s">
        <v>326</v>
      </c>
      <c r="I19" s="73">
        <v>4</v>
      </c>
      <c r="J19" s="73" t="s">
        <v>321</v>
      </c>
      <c r="K19" s="73" t="s">
        <v>327</v>
      </c>
      <c r="L19" s="73" t="s">
        <v>42</v>
      </c>
      <c r="M19" s="73" t="s">
        <v>259</v>
      </c>
      <c r="N19" s="73">
        <v>180</v>
      </c>
      <c r="O19" s="73" t="s">
        <v>85</v>
      </c>
      <c r="P19" s="73" t="s">
        <v>27</v>
      </c>
      <c r="Q19" s="73">
        <v>1</v>
      </c>
      <c r="R19" s="82"/>
      <c r="S19" s="83">
        <v>108</v>
      </c>
    </row>
    <row r="20" ht="15" spans="1:19">
      <c r="A20" s="72">
        <v>19</v>
      </c>
      <c r="B20" s="73" t="s">
        <v>18</v>
      </c>
      <c r="C20" s="73" t="s">
        <v>328</v>
      </c>
      <c r="D20" s="73" t="s">
        <v>20</v>
      </c>
      <c r="E20" s="73" t="s">
        <v>21</v>
      </c>
      <c r="F20" s="73">
        <v>0.6</v>
      </c>
      <c r="G20" s="73" t="s">
        <v>90</v>
      </c>
      <c r="H20" s="73" t="s">
        <v>329</v>
      </c>
      <c r="I20" s="73">
        <v>4</v>
      </c>
      <c r="J20" s="73" t="s">
        <v>330</v>
      </c>
      <c r="K20" s="73" t="s">
        <v>331</v>
      </c>
      <c r="L20" s="73" t="s">
        <v>42</v>
      </c>
      <c r="M20" s="73" t="s">
        <v>267</v>
      </c>
      <c r="N20" s="73">
        <v>180</v>
      </c>
      <c r="O20" s="73" t="s">
        <v>85</v>
      </c>
      <c r="P20" s="73" t="s">
        <v>27</v>
      </c>
      <c r="Q20" s="73">
        <v>1</v>
      </c>
      <c r="R20" s="82"/>
      <c r="S20" s="83">
        <v>108</v>
      </c>
    </row>
    <row r="21" ht="15" spans="1:19">
      <c r="A21" s="72">
        <v>20</v>
      </c>
      <c r="B21" s="73" t="s">
        <v>106</v>
      </c>
      <c r="C21" s="73" t="s">
        <v>332</v>
      </c>
      <c r="D21" s="73" t="s">
        <v>20</v>
      </c>
      <c r="E21" s="73" t="s">
        <v>21</v>
      </c>
      <c r="F21" s="73">
        <v>1</v>
      </c>
      <c r="G21" s="73" t="s">
        <v>269</v>
      </c>
      <c r="H21" s="73" t="s">
        <v>333</v>
      </c>
      <c r="I21" s="73">
        <v>2</v>
      </c>
      <c r="J21" s="73" t="s">
        <v>334</v>
      </c>
      <c r="K21" s="73" t="s">
        <v>335</v>
      </c>
      <c r="L21" s="73" t="s">
        <v>112</v>
      </c>
      <c r="M21" s="73" t="s">
        <v>272</v>
      </c>
      <c r="N21" s="73">
        <v>120</v>
      </c>
      <c r="O21" s="73" t="s">
        <v>26</v>
      </c>
      <c r="P21" s="73" t="s">
        <v>27</v>
      </c>
      <c r="Q21" s="73">
        <v>1</v>
      </c>
      <c r="R21" s="82"/>
      <c r="S21" s="83">
        <v>120</v>
      </c>
    </row>
    <row r="22" ht="15" spans="1:19">
      <c r="A22" s="72">
        <v>21</v>
      </c>
      <c r="B22" s="73" t="s">
        <v>18</v>
      </c>
      <c r="C22" s="74" t="s">
        <v>336</v>
      </c>
      <c r="D22" s="75" t="s">
        <v>20</v>
      </c>
      <c r="E22" s="76" t="s">
        <v>21</v>
      </c>
      <c r="F22" s="76">
        <v>0.6</v>
      </c>
      <c r="G22" s="76" t="s">
        <v>51</v>
      </c>
      <c r="H22" s="73" t="s">
        <v>337</v>
      </c>
      <c r="I22" s="76">
        <v>3</v>
      </c>
      <c r="J22" s="79" t="s">
        <v>338</v>
      </c>
      <c r="K22" s="74" t="s">
        <v>339</v>
      </c>
      <c r="L22" s="73" t="s">
        <v>42</v>
      </c>
      <c r="M22" s="74" t="s">
        <v>267</v>
      </c>
      <c r="N22" s="73">
        <v>180</v>
      </c>
      <c r="O22" s="76" t="s">
        <v>26</v>
      </c>
      <c r="P22" s="74" t="s">
        <v>27</v>
      </c>
      <c r="Q22" s="73">
        <v>1</v>
      </c>
      <c r="R22" s="82"/>
      <c r="S22" s="83">
        <v>108</v>
      </c>
    </row>
    <row r="23" ht="15" spans="1:19">
      <c r="A23" s="77"/>
      <c r="B23" s="72"/>
      <c r="C23" s="77"/>
      <c r="D23" s="77"/>
      <c r="E23" s="77"/>
      <c r="F23" s="77"/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>
        <v>2802</v>
      </c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3"/>
  <sheetViews>
    <sheetView workbookViewId="0">
      <selection activeCell="F29" sqref="F29"/>
    </sheetView>
  </sheetViews>
  <sheetFormatPr defaultColWidth="9" defaultRowHeight="14.25" outlineLevelRow="2"/>
  <sheetData>
    <row r="1" ht="28.5" spans="1:16">
      <c r="A1" s="64" t="s">
        <v>340</v>
      </c>
      <c r="B1" s="65" t="s">
        <v>341</v>
      </c>
      <c r="C1" s="65" t="s">
        <v>4</v>
      </c>
      <c r="D1" s="65" t="s">
        <v>6</v>
      </c>
      <c r="E1" s="66" t="s">
        <v>342</v>
      </c>
      <c r="F1" s="65" t="s">
        <v>3</v>
      </c>
      <c r="G1" s="65" t="s">
        <v>343</v>
      </c>
      <c r="H1" s="65" t="s">
        <v>344</v>
      </c>
      <c r="I1" s="65" t="s">
        <v>345</v>
      </c>
      <c r="J1" s="65" t="s">
        <v>346</v>
      </c>
      <c r="K1" s="65" t="s">
        <v>13</v>
      </c>
      <c r="L1" s="65" t="s">
        <v>347</v>
      </c>
      <c r="M1" s="65" t="s">
        <v>348</v>
      </c>
      <c r="N1" s="65" t="s">
        <v>349</v>
      </c>
      <c r="O1" s="66" t="s">
        <v>350</v>
      </c>
      <c r="P1" s="68" t="s">
        <v>17</v>
      </c>
    </row>
    <row r="2" spans="1:16">
      <c r="A2">
        <v>1</v>
      </c>
      <c r="B2" s="67" t="s">
        <v>351</v>
      </c>
      <c r="C2" s="67" t="s">
        <v>21</v>
      </c>
      <c r="D2" s="67" t="s">
        <v>120</v>
      </c>
      <c r="F2" s="67" t="s">
        <v>20</v>
      </c>
      <c r="G2" s="67" t="s">
        <v>120</v>
      </c>
      <c r="H2" s="67"/>
      <c r="I2" s="67" t="s">
        <v>352</v>
      </c>
      <c r="J2" s="67" t="s">
        <v>353</v>
      </c>
      <c r="K2" s="67" t="s">
        <v>26</v>
      </c>
      <c r="L2" s="67" t="s">
        <v>354</v>
      </c>
      <c r="M2">
        <v>10</v>
      </c>
      <c r="O2" s="67">
        <v>25.2</v>
      </c>
      <c r="P2">
        <f>O2*M2</f>
        <v>252</v>
      </c>
    </row>
    <row r="3" spans="16:16">
      <c r="P3">
        <f>SUM(P2)</f>
        <v>252</v>
      </c>
    </row>
  </sheetData>
  <pageMargins left="0.699305555555556" right="0.699305555555556" top="0.75" bottom="0.75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"/>
  <sheetViews>
    <sheetView workbookViewId="0">
      <selection activeCell="H3" sqref="H3"/>
    </sheetView>
  </sheetViews>
  <sheetFormatPr defaultColWidth="11" defaultRowHeight="14.25" outlineLevelRow="2" outlineLevelCol="7"/>
  <cols>
    <col min="6" max="7" width="17.125" customWidth="1"/>
  </cols>
  <sheetData>
    <row r="1" s="53" customFormat="1" spans="1:8">
      <c r="A1" s="54" t="s">
        <v>0</v>
      </c>
      <c r="B1" s="54" t="s">
        <v>355</v>
      </c>
      <c r="C1" s="54" t="s">
        <v>356</v>
      </c>
      <c r="D1" s="54" t="s">
        <v>357</v>
      </c>
      <c r="E1" s="54" t="s">
        <v>358</v>
      </c>
      <c r="F1" s="54" t="s">
        <v>359</v>
      </c>
      <c r="G1" s="54" t="s">
        <v>360</v>
      </c>
      <c r="H1" s="55" t="s">
        <v>17</v>
      </c>
    </row>
    <row r="2" ht="36" spans="1:8">
      <c r="A2" s="56">
        <v>1</v>
      </c>
      <c r="B2" s="57" t="s">
        <v>361</v>
      </c>
      <c r="C2" s="58" t="s">
        <v>362</v>
      </c>
      <c r="D2" s="59" t="s">
        <v>120</v>
      </c>
      <c r="E2" s="58" t="s">
        <v>363</v>
      </c>
      <c r="F2" s="60">
        <v>15</v>
      </c>
      <c r="G2" s="60">
        <v>1.5</v>
      </c>
      <c r="H2" s="61">
        <v>22.5</v>
      </c>
    </row>
    <row r="3" spans="1:8">
      <c r="A3" s="62"/>
      <c r="B3" s="27"/>
      <c r="C3" s="27"/>
      <c r="D3" s="27"/>
      <c r="E3" s="27"/>
      <c r="F3" s="27"/>
      <c r="G3" s="27">
        <v>1.5</v>
      </c>
      <c r="H3" s="63">
        <v>22.5</v>
      </c>
    </row>
  </sheetData>
  <pageMargins left="0.747916666666667" right="0.747916666666667" top="0.984027777777778" bottom="0.984027777777778" header="0.511805555555556" footer="0.511805555555556"/>
  <pageSetup paperSize="9" orientation="landscape"/>
  <headerFooter alignWithMargin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14"/>
  <sheetViews>
    <sheetView workbookViewId="0">
      <selection activeCell="B1" sqref="B1:J1"/>
    </sheetView>
  </sheetViews>
  <sheetFormatPr defaultColWidth="11" defaultRowHeight="14.25"/>
  <cols>
    <col min="1" max="1" width="4.625" customWidth="1"/>
    <col min="2" max="2" width="11.625" customWidth="1"/>
    <col min="3" max="3" width="33.5" customWidth="1"/>
    <col min="4" max="4" width="17.625" customWidth="1"/>
    <col min="5" max="5" width="21" customWidth="1"/>
    <col min="6" max="6" width="11.75" customWidth="1"/>
    <col min="7" max="7" width="12.875" customWidth="1"/>
    <col min="8" max="8" width="10.625" customWidth="1"/>
    <col min="9" max="9" width="8.625" customWidth="1"/>
    <col min="10" max="10" width="5.375" customWidth="1"/>
  </cols>
  <sheetData>
    <row r="1" ht="28.5" spans="1:10">
      <c r="A1" s="33" t="s">
        <v>0</v>
      </c>
      <c r="B1" s="34" t="s">
        <v>355</v>
      </c>
      <c r="C1" s="34" t="s">
        <v>356</v>
      </c>
      <c r="D1" s="34" t="s">
        <v>364</v>
      </c>
      <c r="E1" s="34" t="s">
        <v>358</v>
      </c>
      <c r="F1" s="33" t="s">
        <v>365</v>
      </c>
      <c r="G1" s="33" t="s">
        <v>360</v>
      </c>
      <c r="H1" s="33" t="s">
        <v>366</v>
      </c>
      <c r="I1" s="33" t="s">
        <v>367</v>
      </c>
      <c r="J1" s="34" t="s">
        <v>16</v>
      </c>
    </row>
    <row r="2" ht="24" spans="1:10">
      <c r="A2" s="33">
        <v>1</v>
      </c>
      <c r="B2" s="35" t="s">
        <v>368</v>
      </c>
      <c r="C2" s="36" t="s">
        <v>369</v>
      </c>
      <c r="D2" s="37" t="s">
        <v>62</v>
      </c>
      <c r="E2" s="38" t="s">
        <v>370</v>
      </c>
      <c r="F2" s="39">
        <v>8</v>
      </c>
      <c r="G2" s="40">
        <v>6</v>
      </c>
      <c r="H2" s="2">
        <v>20</v>
      </c>
      <c r="I2" s="51">
        <v>120</v>
      </c>
      <c r="J2" s="52" t="s">
        <v>371</v>
      </c>
    </row>
    <row r="3" ht="24" spans="1:10">
      <c r="A3" s="33">
        <v>2</v>
      </c>
      <c r="B3" s="35" t="s">
        <v>372</v>
      </c>
      <c r="C3" s="36" t="s">
        <v>373</v>
      </c>
      <c r="D3" s="37" t="s">
        <v>73</v>
      </c>
      <c r="E3" s="38" t="s">
        <v>370</v>
      </c>
      <c r="F3" s="39">
        <v>8</v>
      </c>
      <c r="G3" s="40">
        <v>6</v>
      </c>
      <c r="H3" s="2">
        <v>20</v>
      </c>
      <c r="I3" s="51">
        <v>120</v>
      </c>
      <c r="J3" s="52" t="s">
        <v>371</v>
      </c>
    </row>
    <row r="4" ht="24" spans="1:10">
      <c r="A4" s="33">
        <v>3</v>
      </c>
      <c r="B4" s="35" t="s">
        <v>374</v>
      </c>
      <c r="C4" s="36" t="s">
        <v>375</v>
      </c>
      <c r="D4" s="37" t="s">
        <v>22</v>
      </c>
      <c r="E4" s="38" t="s">
        <v>376</v>
      </c>
      <c r="F4" s="41">
        <v>5</v>
      </c>
      <c r="G4" s="42">
        <v>5</v>
      </c>
      <c r="H4" s="2">
        <v>20</v>
      </c>
      <c r="I4" s="51">
        <v>100</v>
      </c>
      <c r="J4" s="52" t="s">
        <v>371</v>
      </c>
    </row>
    <row r="5" ht="24" spans="1:10">
      <c r="A5" s="33">
        <v>4</v>
      </c>
      <c r="B5" s="35" t="s">
        <v>377</v>
      </c>
      <c r="C5" s="43" t="s">
        <v>378</v>
      </c>
      <c r="D5" s="44" t="s">
        <v>51</v>
      </c>
      <c r="E5" s="38" t="s">
        <v>376</v>
      </c>
      <c r="F5" s="45">
        <v>4</v>
      </c>
      <c r="G5" s="40">
        <v>4</v>
      </c>
      <c r="H5" s="2">
        <v>20</v>
      </c>
      <c r="I5" s="51">
        <v>80</v>
      </c>
      <c r="J5" s="52" t="s">
        <v>371</v>
      </c>
    </row>
    <row r="6" ht="24" spans="1:10">
      <c r="A6" s="33">
        <v>5</v>
      </c>
      <c r="B6" s="35" t="s">
        <v>379</v>
      </c>
      <c r="C6" s="43" t="s">
        <v>380</v>
      </c>
      <c r="D6" s="44" t="s">
        <v>108</v>
      </c>
      <c r="E6" s="38" t="s">
        <v>376</v>
      </c>
      <c r="F6" s="45">
        <v>5</v>
      </c>
      <c r="G6" s="40">
        <v>5</v>
      </c>
      <c r="H6" s="2">
        <v>20</v>
      </c>
      <c r="I6" s="51">
        <v>100</v>
      </c>
      <c r="J6" s="52" t="s">
        <v>371</v>
      </c>
    </row>
    <row r="7" ht="24" spans="1:10">
      <c r="A7" s="33">
        <v>6</v>
      </c>
      <c r="B7" s="35" t="s">
        <v>381</v>
      </c>
      <c r="C7" s="36" t="s">
        <v>382</v>
      </c>
      <c r="D7" s="37" t="s">
        <v>78</v>
      </c>
      <c r="E7" s="38" t="s">
        <v>376</v>
      </c>
      <c r="F7" s="41">
        <v>4</v>
      </c>
      <c r="G7" s="42">
        <v>4</v>
      </c>
      <c r="H7" s="2">
        <v>20</v>
      </c>
      <c r="I7" s="51">
        <v>80</v>
      </c>
      <c r="J7" s="52" t="s">
        <v>371</v>
      </c>
    </row>
    <row r="8" ht="24" spans="1:10">
      <c r="A8" s="33">
        <v>7</v>
      </c>
      <c r="B8" s="35" t="s">
        <v>383</v>
      </c>
      <c r="C8" s="36" t="s">
        <v>384</v>
      </c>
      <c r="D8" s="37" t="s">
        <v>385</v>
      </c>
      <c r="E8" s="38" t="s">
        <v>376</v>
      </c>
      <c r="F8" s="41">
        <v>4</v>
      </c>
      <c r="G8" s="42">
        <v>4</v>
      </c>
      <c r="H8" s="2">
        <v>20</v>
      </c>
      <c r="I8" s="51">
        <v>80</v>
      </c>
      <c r="J8" s="52" t="s">
        <v>371</v>
      </c>
    </row>
    <row r="9" ht="24" spans="1:10">
      <c r="A9" s="33">
        <v>8</v>
      </c>
      <c r="B9" s="46"/>
      <c r="C9" s="47" t="s">
        <v>386</v>
      </c>
      <c r="D9" s="37" t="s">
        <v>99</v>
      </c>
      <c r="E9" s="38" t="s">
        <v>376</v>
      </c>
      <c r="F9" s="2">
        <v>2</v>
      </c>
      <c r="G9" s="48">
        <v>2</v>
      </c>
      <c r="H9" s="2">
        <v>20</v>
      </c>
      <c r="I9" s="51">
        <v>40</v>
      </c>
      <c r="J9" s="52" t="s">
        <v>371</v>
      </c>
    </row>
    <row r="10" ht="24" spans="1:10">
      <c r="A10" s="33">
        <v>9</v>
      </c>
      <c r="B10" s="46"/>
      <c r="C10" s="47" t="s">
        <v>387</v>
      </c>
      <c r="D10" s="37" t="s">
        <v>189</v>
      </c>
      <c r="E10" s="38" t="s">
        <v>376</v>
      </c>
      <c r="F10" s="2">
        <v>2</v>
      </c>
      <c r="G10" s="48">
        <v>2</v>
      </c>
      <c r="H10" s="2">
        <v>20</v>
      </c>
      <c r="I10" s="51">
        <v>40</v>
      </c>
      <c r="J10" s="52" t="s">
        <v>371</v>
      </c>
    </row>
    <row r="11" ht="24" spans="1:10">
      <c r="A11" s="49">
        <v>10</v>
      </c>
      <c r="B11" s="46"/>
      <c r="C11" s="47" t="s">
        <v>388</v>
      </c>
      <c r="D11" s="37" t="s">
        <v>389</v>
      </c>
      <c r="E11" s="38" t="s">
        <v>376</v>
      </c>
      <c r="F11" s="2">
        <v>2</v>
      </c>
      <c r="G11" s="48">
        <v>2</v>
      </c>
      <c r="H11" s="2">
        <v>20</v>
      </c>
      <c r="I11" s="51">
        <v>40</v>
      </c>
      <c r="J11" s="52" t="s">
        <v>371</v>
      </c>
    </row>
    <row r="12" ht="24" spans="1:10">
      <c r="A12" s="33">
        <v>11</v>
      </c>
      <c r="B12" s="46"/>
      <c r="C12" s="47" t="s">
        <v>390</v>
      </c>
      <c r="D12" s="37" t="s">
        <v>55</v>
      </c>
      <c r="E12" s="38" t="s">
        <v>376</v>
      </c>
      <c r="F12" s="2">
        <v>2</v>
      </c>
      <c r="G12" s="48">
        <v>2</v>
      </c>
      <c r="H12" s="2">
        <v>20</v>
      </c>
      <c r="I12" s="51">
        <v>40</v>
      </c>
      <c r="J12" s="52" t="s">
        <v>371</v>
      </c>
    </row>
    <row r="13" ht="24" spans="1:10">
      <c r="A13" s="33">
        <v>12</v>
      </c>
      <c r="B13" s="46"/>
      <c r="C13" s="47" t="s">
        <v>391</v>
      </c>
      <c r="D13" s="37" t="s">
        <v>217</v>
      </c>
      <c r="E13" s="38" t="s">
        <v>376</v>
      </c>
      <c r="F13" s="2">
        <v>2</v>
      </c>
      <c r="G13" s="48">
        <v>2</v>
      </c>
      <c r="H13" s="2">
        <v>20</v>
      </c>
      <c r="I13" s="51">
        <v>40</v>
      </c>
      <c r="J13" s="52" t="s">
        <v>371</v>
      </c>
    </row>
    <row r="14" spans="1:10">
      <c r="A14" s="50"/>
      <c r="B14" s="50"/>
      <c r="C14" s="50"/>
      <c r="D14" s="50"/>
      <c r="E14" s="50"/>
      <c r="F14" s="50"/>
      <c r="G14" s="50">
        <v>44</v>
      </c>
      <c r="H14" s="50"/>
      <c r="I14" s="50">
        <v>880</v>
      </c>
      <c r="J14" s="50"/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86"/>
  <sheetViews>
    <sheetView tabSelected="1" topLeftCell="E1" workbookViewId="0">
      <selection activeCell="K29" sqref="K29"/>
    </sheetView>
  </sheetViews>
  <sheetFormatPr defaultColWidth="16.875" defaultRowHeight="14.25"/>
  <cols>
    <col min="1" max="1" width="4.625" style="6" customWidth="1"/>
    <col min="2" max="2" width="16.875" style="7"/>
    <col min="3" max="3" width="29" style="7" customWidth="1"/>
    <col min="4" max="4" width="29.125" style="7" customWidth="1"/>
    <col min="5" max="5" width="16.875" style="8"/>
    <col min="6" max="6" width="16.875" style="9"/>
    <col min="7" max="7" width="16.875" style="7"/>
    <col min="8" max="8" width="8.625" style="7" customWidth="1"/>
    <col min="9" max="9" width="11.5" style="10" customWidth="1"/>
    <col min="10" max="10" width="8.625" style="6" customWidth="1"/>
    <col min="11" max="11" width="4.625" style="6" customWidth="1"/>
    <col min="12" max="16383" width="16.875" style="11"/>
  </cols>
  <sheetData>
    <row r="1" s="5" customFormat="1" ht="23.1" customHeight="1" spans="1:11">
      <c r="A1" s="12" t="s">
        <v>0</v>
      </c>
      <c r="B1" s="12" t="s">
        <v>392</v>
      </c>
      <c r="C1" s="12" t="s">
        <v>393</v>
      </c>
      <c r="D1" s="12" t="s">
        <v>394</v>
      </c>
      <c r="E1" s="13" t="s">
        <v>395</v>
      </c>
      <c r="F1" s="12" t="s">
        <v>396</v>
      </c>
      <c r="G1" s="12" t="s">
        <v>397</v>
      </c>
      <c r="H1" s="12" t="s">
        <v>398</v>
      </c>
      <c r="I1" s="13" t="s">
        <v>399</v>
      </c>
      <c r="J1" s="12" t="s">
        <v>400</v>
      </c>
      <c r="K1" s="12" t="s">
        <v>16</v>
      </c>
    </row>
    <row r="2" spans="1:11">
      <c r="A2" s="14">
        <v>1</v>
      </c>
      <c r="B2" s="14" t="s">
        <v>401</v>
      </c>
      <c r="C2" s="15" t="s">
        <v>402</v>
      </c>
      <c r="D2" s="15" t="s">
        <v>403</v>
      </c>
      <c r="E2" s="16">
        <v>41723</v>
      </c>
      <c r="F2" s="17" t="s">
        <v>404</v>
      </c>
      <c r="G2" s="15" t="s">
        <v>405</v>
      </c>
      <c r="H2" s="15" t="s">
        <v>406</v>
      </c>
      <c r="I2" s="25"/>
      <c r="J2" s="15">
        <v>60</v>
      </c>
      <c r="K2" s="14"/>
    </row>
    <row r="3" spans="1:11">
      <c r="A3" s="14">
        <v>2</v>
      </c>
      <c r="B3" s="18" t="s">
        <v>401</v>
      </c>
      <c r="C3" s="15" t="s">
        <v>407</v>
      </c>
      <c r="D3" s="15" t="s">
        <v>408</v>
      </c>
      <c r="E3" s="16">
        <v>41737</v>
      </c>
      <c r="F3" s="88" t="s">
        <v>409</v>
      </c>
      <c r="G3" s="15" t="s">
        <v>405</v>
      </c>
      <c r="H3" s="15" t="s">
        <v>406</v>
      </c>
      <c r="I3" s="25"/>
      <c r="J3" s="15">
        <v>60</v>
      </c>
      <c r="K3" s="14"/>
    </row>
    <row r="4" spans="1:11">
      <c r="A4" s="14">
        <v>3</v>
      </c>
      <c r="B4" s="14" t="s">
        <v>401</v>
      </c>
      <c r="C4" s="15" t="s">
        <v>410</v>
      </c>
      <c r="D4" s="15" t="s">
        <v>411</v>
      </c>
      <c r="E4" s="16">
        <v>41719</v>
      </c>
      <c r="F4" s="17" t="s">
        <v>412</v>
      </c>
      <c r="G4" s="15" t="s">
        <v>413</v>
      </c>
      <c r="H4" s="15" t="s">
        <v>406</v>
      </c>
      <c r="I4" s="25"/>
      <c r="J4" s="15">
        <v>30</v>
      </c>
      <c r="K4" s="14"/>
    </row>
    <row r="5" spans="1:11">
      <c r="A5" s="14">
        <v>4</v>
      </c>
      <c r="B5" s="14" t="s">
        <v>401</v>
      </c>
      <c r="C5" s="15" t="s">
        <v>414</v>
      </c>
      <c r="D5" s="15" t="s">
        <v>415</v>
      </c>
      <c r="E5" s="16">
        <v>41722</v>
      </c>
      <c r="F5" s="17" t="s">
        <v>416</v>
      </c>
      <c r="G5" s="15" t="s">
        <v>413</v>
      </c>
      <c r="H5" s="15" t="s">
        <v>406</v>
      </c>
      <c r="I5" s="25"/>
      <c r="J5" s="15">
        <v>30</v>
      </c>
      <c r="K5" s="14"/>
    </row>
    <row r="6" spans="1:11">
      <c r="A6" s="14">
        <v>5</v>
      </c>
      <c r="B6" s="14" t="s">
        <v>401</v>
      </c>
      <c r="C6" s="15" t="s">
        <v>417</v>
      </c>
      <c r="D6" s="15" t="s">
        <v>418</v>
      </c>
      <c r="E6" s="16">
        <v>41723</v>
      </c>
      <c r="F6" s="17" t="s">
        <v>419</v>
      </c>
      <c r="G6" s="15" t="s">
        <v>413</v>
      </c>
      <c r="H6" s="15" t="s">
        <v>406</v>
      </c>
      <c r="I6" s="25"/>
      <c r="J6" s="15">
        <v>30</v>
      </c>
      <c r="K6" s="14"/>
    </row>
    <row r="7" spans="1:11">
      <c r="A7" s="14">
        <v>6</v>
      </c>
      <c r="B7" s="14" t="s">
        <v>401</v>
      </c>
      <c r="C7" s="15" t="s">
        <v>420</v>
      </c>
      <c r="D7" s="15" t="s">
        <v>421</v>
      </c>
      <c r="E7" s="16">
        <v>41744</v>
      </c>
      <c r="F7" s="17" t="s">
        <v>422</v>
      </c>
      <c r="G7" s="15" t="s">
        <v>413</v>
      </c>
      <c r="H7" s="15" t="s">
        <v>406</v>
      </c>
      <c r="I7" s="25"/>
      <c r="J7" s="15">
        <v>30</v>
      </c>
      <c r="K7" s="14"/>
    </row>
    <row r="8" spans="1:11">
      <c r="A8" s="14">
        <v>7</v>
      </c>
      <c r="B8" s="14" t="s">
        <v>401</v>
      </c>
      <c r="C8" s="15" t="s">
        <v>423</v>
      </c>
      <c r="D8" s="15" t="s">
        <v>424</v>
      </c>
      <c r="E8" s="16">
        <v>41744</v>
      </c>
      <c r="F8" s="17" t="s">
        <v>425</v>
      </c>
      <c r="G8" s="15" t="s">
        <v>413</v>
      </c>
      <c r="H8" s="15" t="s">
        <v>406</v>
      </c>
      <c r="I8" s="25"/>
      <c r="J8" s="15">
        <v>30</v>
      </c>
      <c r="K8" s="14"/>
    </row>
    <row r="9" spans="1:11">
      <c r="A9" s="14">
        <v>8</v>
      </c>
      <c r="B9" s="14" t="s">
        <v>401</v>
      </c>
      <c r="C9" s="15" t="s">
        <v>426</v>
      </c>
      <c r="D9" s="15" t="s">
        <v>427</v>
      </c>
      <c r="E9" s="16">
        <v>41745</v>
      </c>
      <c r="F9" s="17" t="s">
        <v>428</v>
      </c>
      <c r="G9" s="15" t="s">
        <v>413</v>
      </c>
      <c r="H9" s="15" t="s">
        <v>406</v>
      </c>
      <c r="I9" s="25"/>
      <c r="J9" s="15">
        <v>30</v>
      </c>
      <c r="K9" s="14"/>
    </row>
    <row r="10" spans="1:11">
      <c r="A10" s="14">
        <v>9</v>
      </c>
      <c r="B10" s="14" t="s">
        <v>401</v>
      </c>
      <c r="C10" s="15" t="s">
        <v>429</v>
      </c>
      <c r="D10" s="15" t="s">
        <v>430</v>
      </c>
      <c r="E10" s="16">
        <v>41750</v>
      </c>
      <c r="F10" s="17" t="s">
        <v>431</v>
      </c>
      <c r="G10" s="15" t="s">
        <v>413</v>
      </c>
      <c r="H10" s="15" t="s">
        <v>406</v>
      </c>
      <c r="I10" s="25"/>
      <c r="J10" s="15">
        <v>30</v>
      </c>
      <c r="K10" s="14"/>
    </row>
    <row r="11" spans="1:11">
      <c r="A11" s="14">
        <v>10</v>
      </c>
      <c r="B11" s="14" t="s">
        <v>401</v>
      </c>
      <c r="C11" s="15" t="s">
        <v>420</v>
      </c>
      <c r="D11" s="15" t="s">
        <v>432</v>
      </c>
      <c r="E11" s="16">
        <v>41764</v>
      </c>
      <c r="F11" s="17" t="s">
        <v>433</v>
      </c>
      <c r="G11" s="15" t="s">
        <v>413</v>
      </c>
      <c r="H11" s="15" t="s">
        <v>406</v>
      </c>
      <c r="I11" s="25"/>
      <c r="J11" s="15">
        <v>30</v>
      </c>
      <c r="K11" s="14"/>
    </row>
    <row r="12" spans="1:11">
      <c r="A12" s="14">
        <v>11</v>
      </c>
      <c r="B12" s="14" t="s">
        <v>401</v>
      </c>
      <c r="C12" s="15" t="s">
        <v>434</v>
      </c>
      <c r="D12" s="15" t="s">
        <v>435</v>
      </c>
      <c r="E12" s="16">
        <v>41775</v>
      </c>
      <c r="F12" s="17" t="s">
        <v>436</v>
      </c>
      <c r="G12" s="15" t="s">
        <v>413</v>
      </c>
      <c r="H12" s="15" t="s">
        <v>406</v>
      </c>
      <c r="I12" s="25"/>
      <c r="J12" s="15">
        <v>30</v>
      </c>
      <c r="K12" s="14"/>
    </row>
    <row r="13" spans="1:11">
      <c r="A13" s="14">
        <v>12</v>
      </c>
      <c r="B13" s="14" t="s">
        <v>401</v>
      </c>
      <c r="C13" s="15" t="s">
        <v>437</v>
      </c>
      <c r="D13" s="15" t="s">
        <v>438</v>
      </c>
      <c r="E13" s="16">
        <v>41785</v>
      </c>
      <c r="F13" s="88" t="s">
        <v>439</v>
      </c>
      <c r="G13" s="15" t="s">
        <v>413</v>
      </c>
      <c r="H13" s="15" t="s">
        <v>406</v>
      </c>
      <c r="I13" s="25"/>
      <c r="J13" s="15">
        <v>30</v>
      </c>
      <c r="K13" s="14"/>
    </row>
    <row r="14" spans="1:11">
      <c r="A14" s="14">
        <v>13</v>
      </c>
      <c r="B14" s="14" t="s">
        <v>401</v>
      </c>
      <c r="C14" s="15" t="s">
        <v>440</v>
      </c>
      <c r="D14" s="15" t="s">
        <v>441</v>
      </c>
      <c r="E14" s="16">
        <v>41785</v>
      </c>
      <c r="F14" s="17" t="s">
        <v>442</v>
      </c>
      <c r="G14" s="15" t="s">
        <v>413</v>
      </c>
      <c r="H14" s="15" t="s">
        <v>406</v>
      </c>
      <c r="I14" s="25"/>
      <c r="J14" s="15">
        <v>30</v>
      </c>
      <c r="K14" s="14"/>
    </row>
    <row r="15" spans="1:11">
      <c r="A15" s="14">
        <v>14</v>
      </c>
      <c r="B15" s="14" t="s">
        <v>401</v>
      </c>
      <c r="C15" s="15" t="s">
        <v>443</v>
      </c>
      <c r="D15" s="15" t="s">
        <v>444</v>
      </c>
      <c r="E15" s="16">
        <v>41793</v>
      </c>
      <c r="F15" s="17" t="s">
        <v>445</v>
      </c>
      <c r="G15" s="15" t="s">
        <v>413</v>
      </c>
      <c r="H15" s="15" t="s">
        <v>406</v>
      </c>
      <c r="I15" s="25"/>
      <c r="J15" s="15">
        <v>30</v>
      </c>
      <c r="K15" s="14"/>
    </row>
    <row r="16" spans="1:11">
      <c r="A16" s="14">
        <v>15</v>
      </c>
      <c r="B16" s="14" t="s">
        <v>401</v>
      </c>
      <c r="C16" s="19" t="s">
        <v>446</v>
      </c>
      <c r="D16" s="15" t="s">
        <v>447</v>
      </c>
      <c r="E16" s="16">
        <v>41796</v>
      </c>
      <c r="F16" s="17" t="s">
        <v>448</v>
      </c>
      <c r="G16" s="15" t="s">
        <v>413</v>
      </c>
      <c r="H16" s="15" t="s">
        <v>406</v>
      </c>
      <c r="I16" s="25"/>
      <c r="J16" s="15">
        <v>30</v>
      </c>
      <c r="K16" s="14"/>
    </row>
    <row r="17" spans="1:11">
      <c r="A17" s="14">
        <v>16</v>
      </c>
      <c r="B17" s="14" t="s">
        <v>401</v>
      </c>
      <c r="C17" s="15" t="s">
        <v>449</v>
      </c>
      <c r="D17" s="15" t="s">
        <v>450</v>
      </c>
      <c r="E17" s="16">
        <v>41821</v>
      </c>
      <c r="F17" s="88" t="s">
        <v>451</v>
      </c>
      <c r="G17" s="15" t="s">
        <v>413</v>
      </c>
      <c r="H17" s="15" t="s">
        <v>406</v>
      </c>
      <c r="I17" s="25"/>
      <c r="J17" s="15">
        <v>30</v>
      </c>
      <c r="K17" s="14"/>
    </row>
    <row r="18" spans="1:11">
      <c r="A18" s="14">
        <v>17</v>
      </c>
      <c r="B18" s="14" t="s">
        <v>401</v>
      </c>
      <c r="C18" s="19" t="s">
        <v>452</v>
      </c>
      <c r="D18" s="15" t="s">
        <v>453</v>
      </c>
      <c r="E18" s="16">
        <v>41932</v>
      </c>
      <c r="F18" s="17" t="s">
        <v>454</v>
      </c>
      <c r="G18" s="15" t="s">
        <v>413</v>
      </c>
      <c r="H18" s="15" t="s">
        <v>406</v>
      </c>
      <c r="I18" s="25"/>
      <c r="J18" s="15">
        <v>30</v>
      </c>
      <c r="K18" s="14"/>
    </row>
    <row r="19" spans="1:11">
      <c r="A19" s="14">
        <v>18</v>
      </c>
      <c r="B19" s="14" t="s">
        <v>401</v>
      </c>
      <c r="C19" s="19" t="s">
        <v>455</v>
      </c>
      <c r="D19" s="15" t="s">
        <v>456</v>
      </c>
      <c r="E19" s="16">
        <v>41808</v>
      </c>
      <c r="F19" s="15" t="s">
        <v>457</v>
      </c>
      <c r="G19" s="20" t="s">
        <v>405</v>
      </c>
      <c r="H19" s="20" t="s">
        <v>406</v>
      </c>
      <c r="I19" s="25"/>
      <c r="J19" s="26">
        <v>60</v>
      </c>
      <c r="K19" s="14"/>
    </row>
    <row r="20" spans="1:11">
      <c r="A20" s="14">
        <v>19</v>
      </c>
      <c r="B20" s="14" t="s">
        <v>401</v>
      </c>
      <c r="C20" s="15" t="s">
        <v>458</v>
      </c>
      <c r="D20" s="15" t="s">
        <v>459</v>
      </c>
      <c r="E20" s="16">
        <v>41078</v>
      </c>
      <c r="F20" s="17" t="s">
        <v>460</v>
      </c>
      <c r="G20" s="15" t="s">
        <v>405</v>
      </c>
      <c r="H20" s="15" t="s">
        <v>461</v>
      </c>
      <c r="I20" s="16">
        <v>41745</v>
      </c>
      <c r="J20" s="15">
        <v>60</v>
      </c>
      <c r="K20" s="18"/>
    </row>
    <row r="21" spans="1:11">
      <c r="A21" s="14">
        <v>20</v>
      </c>
      <c r="B21" s="14" t="s">
        <v>401</v>
      </c>
      <c r="C21" s="15" t="s">
        <v>462</v>
      </c>
      <c r="D21" s="15" t="s">
        <v>463</v>
      </c>
      <c r="E21" s="16">
        <v>41625</v>
      </c>
      <c r="F21" s="17" t="s">
        <v>464</v>
      </c>
      <c r="G21" s="15" t="s">
        <v>413</v>
      </c>
      <c r="H21" s="15" t="s">
        <v>461</v>
      </c>
      <c r="I21" s="16">
        <v>41934</v>
      </c>
      <c r="J21" s="15">
        <v>30</v>
      </c>
      <c r="K21" s="14"/>
    </row>
    <row r="22" spans="1:11">
      <c r="A22" s="14">
        <v>21</v>
      </c>
      <c r="B22" s="14" t="s">
        <v>401</v>
      </c>
      <c r="C22" s="15" t="s">
        <v>465</v>
      </c>
      <c r="D22" s="15" t="s">
        <v>466</v>
      </c>
      <c r="E22" s="16">
        <v>41626</v>
      </c>
      <c r="F22" s="17" t="s">
        <v>467</v>
      </c>
      <c r="G22" s="15" t="s">
        <v>468</v>
      </c>
      <c r="H22" s="15" t="s">
        <v>461</v>
      </c>
      <c r="I22" s="16">
        <v>41822</v>
      </c>
      <c r="J22" s="15">
        <v>15</v>
      </c>
      <c r="K22" s="14"/>
    </row>
    <row r="23" spans="1:11">
      <c r="A23" s="14">
        <v>22</v>
      </c>
      <c r="B23" s="14" t="s">
        <v>401</v>
      </c>
      <c r="C23" s="15" t="s">
        <v>469</v>
      </c>
      <c r="D23" s="15" t="s">
        <v>470</v>
      </c>
      <c r="E23" s="16">
        <v>41719</v>
      </c>
      <c r="F23" s="17" t="s">
        <v>412</v>
      </c>
      <c r="G23" s="15" t="s">
        <v>413</v>
      </c>
      <c r="H23" s="15" t="s">
        <v>461</v>
      </c>
      <c r="I23" s="16">
        <v>41913</v>
      </c>
      <c r="J23" s="15">
        <v>30</v>
      </c>
      <c r="K23" s="14"/>
    </row>
    <row r="24" spans="1:11">
      <c r="A24" s="14">
        <v>23</v>
      </c>
      <c r="B24" s="14" t="s">
        <v>401</v>
      </c>
      <c r="C24" s="15" t="s">
        <v>471</v>
      </c>
      <c r="D24" s="15" t="s">
        <v>472</v>
      </c>
      <c r="E24" s="16">
        <v>41722</v>
      </c>
      <c r="F24" s="17" t="s">
        <v>416</v>
      </c>
      <c r="G24" s="15" t="s">
        <v>413</v>
      </c>
      <c r="H24" s="15" t="s">
        <v>461</v>
      </c>
      <c r="I24" s="16">
        <v>41927</v>
      </c>
      <c r="J24" s="15">
        <v>30</v>
      </c>
      <c r="K24" s="14"/>
    </row>
    <row r="25" spans="1:11">
      <c r="A25" s="14">
        <v>24</v>
      </c>
      <c r="B25" s="14" t="s">
        <v>401</v>
      </c>
      <c r="C25" s="19" t="s">
        <v>473</v>
      </c>
      <c r="D25" s="15" t="s">
        <v>474</v>
      </c>
      <c r="E25" s="16">
        <v>41723</v>
      </c>
      <c r="F25" s="17" t="s">
        <v>419</v>
      </c>
      <c r="G25" s="15" t="s">
        <v>413</v>
      </c>
      <c r="H25" s="15" t="s">
        <v>461</v>
      </c>
      <c r="I25" s="16">
        <v>41927</v>
      </c>
      <c r="J25" s="15">
        <v>30</v>
      </c>
      <c r="K25" s="14"/>
    </row>
    <row r="26" spans="1:11">
      <c r="A26" s="14">
        <v>25</v>
      </c>
      <c r="B26" s="14" t="s">
        <v>401</v>
      </c>
      <c r="C26" s="15" t="s">
        <v>475</v>
      </c>
      <c r="D26" s="15" t="s">
        <v>476</v>
      </c>
      <c r="E26" s="16">
        <v>41744</v>
      </c>
      <c r="F26" s="17" t="s">
        <v>422</v>
      </c>
      <c r="G26" s="15" t="s">
        <v>413</v>
      </c>
      <c r="H26" s="15" t="s">
        <v>461</v>
      </c>
      <c r="I26" s="16">
        <v>41934</v>
      </c>
      <c r="J26" s="15">
        <v>30</v>
      </c>
      <c r="K26" s="14"/>
    </row>
    <row r="27" spans="1:11">
      <c r="A27" s="14">
        <v>26</v>
      </c>
      <c r="B27" s="14" t="s">
        <v>401</v>
      </c>
      <c r="C27" s="15" t="s">
        <v>477</v>
      </c>
      <c r="D27" s="15" t="s">
        <v>478</v>
      </c>
      <c r="E27" s="16">
        <v>41750</v>
      </c>
      <c r="F27" s="17" t="s">
        <v>431</v>
      </c>
      <c r="G27" s="15" t="s">
        <v>413</v>
      </c>
      <c r="H27" s="15" t="s">
        <v>461</v>
      </c>
      <c r="I27" s="16">
        <v>41941</v>
      </c>
      <c r="J27" s="15">
        <v>30</v>
      </c>
      <c r="K27" s="14"/>
    </row>
    <row r="28" spans="1:11">
      <c r="A28" s="14">
        <v>27</v>
      </c>
      <c r="B28" s="14" t="s">
        <v>401</v>
      </c>
      <c r="C28" s="19" t="s">
        <v>475</v>
      </c>
      <c r="D28" s="15" t="s">
        <v>479</v>
      </c>
      <c r="E28" s="16">
        <v>41764</v>
      </c>
      <c r="F28" s="17" t="s">
        <v>433</v>
      </c>
      <c r="G28" s="15" t="s">
        <v>413</v>
      </c>
      <c r="H28" s="15" t="s">
        <v>461</v>
      </c>
      <c r="I28" s="16">
        <v>41948</v>
      </c>
      <c r="J28" s="15">
        <v>30</v>
      </c>
      <c r="K28" s="27"/>
    </row>
    <row r="29" spans="1:11">
      <c r="A29" s="14">
        <v>28</v>
      </c>
      <c r="B29" s="14" t="s">
        <v>401</v>
      </c>
      <c r="C29" s="19" t="s">
        <v>480</v>
      </c>
      <c r="D29" s="15" t="s">
        <v>481</v>
      </c>
      <c r="E29" s="16">
        <v>41775</v>
      </c>
      <c r="F29" s="17" t="s">
        <v>436</v>
      </c>
      <c r="G29" s="15" t="s">
        <v>413</v>
      </c>
      <c r="H29" s="15" t="s">
        <v>461</v>
      </c>
      <c r="I29" s="16">
        <v>41962</v>
      </c>
      <c r="J29" s="28">
        <v>30</v>
      </c>
      <c r="K29" s="14"/>
    </row>
    <row r="30" spans="1:11">
      <c r="A30" s="21"/>
      <c r="B30" s="22"/>
      <c r="C30" s="22"/>
      <c r="D30" s="22"/>
      <c r="E30" s="23"/>
      <c r="F30" s="24"/>
      <c r="G30" s="22"/>
      <c r="H30" s="22"/>
      <c r="I30" s="29"/>
      <c r="J30" s="30">
        <v>945</v>
      </c>
      <c r="K30" s="30"/>
    </row>
    <row r="31" spans="1:11">
      <c r="A31" s="21"/>
      <c r="B31" s="22"/>
      <c r="C31" s="22"/>
      <c r="D31" s="22"/>
      <c r="E31" s="23"/>
      <c r="F31" s="24"/>
      <c r="G31" s="22"/>
      <c r="H31" s="22"/>
      <c r="I31" s="31"/>
      <c r="J31" s="32"/>
      <c r="K31" s="32"/>
    </row>
    <row r="32" spans="1:11">
      <c r="A32" s="21"/>
      <c r="B32" s="22"/>
      <c r="C32" s="22"/>
      <c r="D32" s="22"/>
      <c r="E32" s="23"/>
      <c r="F32" s="24"/>
      <c r="G32" s="22"/>
      <c r="H32" s="22"/>
      <c r="I32" s="31"/>
      <c r="J32" s="32"/>
      <c r="K32" s="32"/>
    </row>
    <row r="33" spans="1:11">
      <c r="A33" s="21"/>
      <c r="B33" s="22"/>
      <c r="C33" s="22"/>
      <c r="D33" s="22"/>
      <c r="E33" s="23"/>
      <c r="F33" s="24"/>
      <c r="G33" s="22"/>
      <c r="H33" s="22"/>
      <c r="I33" s="31"/>
      <c r="J33" s="32"/>
      <c r="K33" s="32"/>
    </row>
    <row r="34" spans="1:11">
      <c r="A34" s="21"/>
      <c r="B34" s="22"/>
      <c r="C34" s="22"/>
      <c r="D34" s="22"/>
      <c r="E34" s="23"/>
      <c r="F34" s="24"/>
      <c r="G34" s="22"/>
      <c r="H34" s="22"/>
      <c r="I34" s="31"/>
      <c r="J34" s="32"/>
      <c r="K34" s="32"/>
    </row>
    <row r="35" spans="1:11">
      <c r="A35" s="21"/>
      <c r="B35" s="22"/>
      <c r="C35" s="22"/>
      <c r="D35" s="22"/>
      <c r="E35" s="23"/>
      <c r="F35" s="24"/>
      <c r="G35" s="22"/>
      <c r="H35" s="22"/>
      <c r="I35" s="31"/>
      <c r="J35" s="32"/>
      <c r="K35" s="32"/>
    </row>
    <row r="36" spans="1:11">
      <c r="A36" s="21"/>
      <c r="B36" s="22"/>
      <c r="C36" s="22"/>
      <c r="D36" s="22"/>
      <c r="E36" s="23"/>
      <c r="F36" s="24"/>
      <c r="G36" s="22"/>
      <c r="H36" s="22"/>
      <c r="I36" s="31"/>
      <c r="J36" s="32"/>
      <c r="K36" s="32"/>
    </row>
    <row r="37" spans="1:11">
      <c r="A37" s="21"/>
      <c r="B37" s="22"/>
      <c r="C37" s="22"/>
      <c r="D37" s="22"/>
      <c r="E37" s="23"/>
      <c r="F37" s="24"/>
      <c r="G37" s="22"/>
      <c r="H37" s="22"/>
      <c r="I37" s="31"/>
      <c r="J37" s="32"/>
      <c r="K37" s="32"/>
    </row>
    <row r="38" spans="1:11">
      <c r="A38" s="21"/>
      <c r="B38" s="22"/>
      <c r="C38" s="22"/>
      <c r="D38" s="22"/>
      <c r="E38" s="23"/>
      <c r="F38" s="24"/>
      <c r="G38" s="22"/>
      <c r="H38" s="22"/>
      <c r="I38" s="31"/>
      <c r="J38" s="32"/>
      <c r="K38" s="32"/>
    </row>
    <row r="39" spans="1:11">
      <c r="A39" s="21"/>
      <c r="B39" s="22"/>
      <c r="C39" s="22"/>
      <c r="D39" s="22"/>
      <c r="E39" s="23"/>
      <c r="F39" s="24"/>
      <c r="G39" s="22"/>
      <c r="H39" s="22"/>
      <c r="I39" s="31"/>
      <c r="J39" s="32"/>
      <c r="K39" s="32"/>
    </row>
    <row r="40" spans="1:11">
      <c r="A40" s="21"/>
      <c r="B40" s="22"/>
      <c r="C40" s="22"/>
      <c r="D40" s="22"/>
      <c r="E40" s="23"/>
      <c r="F40" s="24"/>
      <c r="G40" s="22"/>
      <c r="H40" s="22"/>
      <c r="I40" s="31"/>
      <c r="J40" s="32"/>
      <c r="K40" s="32"/>
    </row>
    <row r="41" spans="1:11">
      <c r="A41" s="21"/>
      <c r="B41" s="22"/>
      <c r="C41" s="22"/>
      <c r="D41" s="22"/>
      <c r="E41" s="23"/>
      <c r="F41" s="24"/>
      <c r="G41" s="22"/>
      <c r="H41" s="22"/>
      <c r="I41" s="31"/>
      <c r="J41" s="32"/>
      <c r="K41" s="32"/>
    </row>
    <row r="42" spans="1:11">
      <c r="A42" s="21"/>
      <c r="B42" s="22"/>
      <c r="C42" s="22"/>
      <c r="D42" s="22"/>
      <c r="E42" s="23"/>
      <c r="F42" s="24"/>
      <c r="G42" s="22"/>
      <c r="H42" s="22"/>
      <c r="I42" s="31"/>
      <c r="J42" s="32"/>
      <c r="K42" s="32"/>
    </row>
    <row r="43" spans="1:11">
      <c r="A43" s="21"/>
      <c r="B43" s="22"/>
      <c r="C43" s="22"/>
      <c r="D43" s="22"/>
      <c r="E43" s="23"/>
      <c r="F43" s="24"/>
      <c r="G43" s="22"/>
      <c r="H43" s="22"/>
      <c r="I43" s="31"/>
      <c r="J43" s="32"/>
      <c r="K43" s="32"/>
    </row>
    <row r="44" spans="1:11">
      <c r="A44" s="21"/>
      <c r="B44" s="22"/>
      <c r="C44" s="22"/>
      <c r="D44" s="22"/>
      <c r="E44" s="23"/>
      <c r="F44" s="24"/>
      <c r="G44" s="22"/>
      <c r="H44" s="22"/>
      <c r="I44" s="31"/>
      <c r="J44" s="32"/>
      <c r="K44" s="32"/>
    </row>
    <row r="45" spans="1:11">
      <c r="A45" s="21"/>
      <c r="B45" s="22"/>
      <c r="C45" s="22"/>
      <c r="D45" s="22"/>
      <c r="E45" s="23"/>
      <c r="F45" s="24"/>
      <c r="G45" s="22"/>
      <c r="H45" s="22"/>
      <c r="I45" s="31"/>
      <c r="J45" s="32"/>
      <c r="K45" s="32"/>
    </row>
    <row r="46" spans="1:11">
      <c r="A46" s="21"/>
      <c r="B46" s="22"/>
      <c r="C46" s="22"/>
      <c r="D46" s="22"/>
      <c r="E46" s="23"/>
      <c r="F46" s="24"/>
      <c r="G46" s="22"/>
      <c r="H46" s="22"/>
      <c r="I46" s="31"/>
      <c r="J46" s="32"/>
      <c r="K46" s="32"/>
    </row>
    <row r="47" spans="1:11">
      <c r="A47" s="21"/>
      <c r="B47" s="22"/>
      <c r="C47" s="22"/>
      <c r="D47" s="22"/>
      <c r="E47" s="23"/>
      <c r="F47" s="24"/>
      <c r="G47" s="22"/>
      <c r="H47" s="22"/>
      <c r="I47" s="31"/>
      <c r="J47" s="32"/>
      <c r="K47" s="32"/>
    </row>
    <row r="48" spans="1:11">
      <c r="A48" s="21"/>
      <c r="B48" s="22"/>
      <c r="C48" s="22"/>
      <c r="D48" s="22"/>
      <c r="E48" s="23"/>
      <c r="F48" s="24"/>
      <c r="G48" s="22"/>
      <c r="H48" s="22"/>
      <c r="I48" s="31"/>
      <c r="J48" s="32"/>
      <c r="K48" s="32"/>
    </row>
    <row r="49" spans="1:11">
      <c r="A49" s="21"/>
      <c r="B49" s="22"/>
      <c r="C49" s="22"/>
      <c r="D49" s="22"/>
      <c r="E49" s="23"/>
      <c r="F49" s="24"/>
      <c r="G49" s="22"/>
      <c r="H49" s="22"/>
      <c r="I49" s="31"/>
      <c r="J49" s="32"/>
      <c r="K49" s="32"/>
    </row>
    <row r="50" spans="1:11">
      <c r="A50" s="21"/>
      <c r="B50" s="22"/>
      <c r="C50" s="22"/>
      <c r="D50" s="22"/>
      <c r="E50" s="23"/>
      <c r="F50" s="24"/>
      <c r="G50" s="22"/>
      <c r="H50" s="22"/>
      <c r="I50" s="31"/>
      <c r="J50" s="32"/>
      <c r="K50" s="32"/>
    </row>
    <row r="51" spans="1:11">
      <c r="A51" s="21"/>
      <c r="B51" s="22"/>
      <c r="C51" s="22"/>
      <c r="D51" s="22"/>
      <c r="E51" s="23"/>
      <c r="F51" s="24"/>
      <c r="G51" s="22"/>
      <c r="H51" s="22"/>
      <c r="I51" s="31"/>
      <c r="J51" s="32"/>
      <c r="K51" s="32"/>
    </row>
    <row r="52" spans="1:11">
      <c r="A52" s="21"/>
      <c r="B52" s="22"/>
      <c r="C52" s="22"/>
      <c r="D52" s="22"/>
      <c r="E52" s="23"/>
      <c r="F52" s="24"/>
      <c r="G52" s="22"/>
      <c r="H52" s="22"/>
      <c r="I52" s="31"/>
      <c r="J52" s="32"/>
      <c r="K52" s="32"/>
    </row>
    <row r="53" spans="1:11">
      <c r="A53" s="21"/>
      <c r="B53" s="22"/>
      <c r="C53" s="22"/>
      <c r="D53" s="22"/>
      <c r="E53" s="23"/>
      <c r="F53" s="24"/>
      <c r="G53" s="22"/>
      <c r="H53" s="22"/>
      <c r="I53" s="31"/>
      <c r="J53" s="32"/>
      <c r="K53" s="32"/>
    </row>
    <row r="54" spans="1:11">
      <c r="A54" s="21"/>
      <c r="B54" s="22"/>
      <c r="C54" s="22"/>
      <c r="D54" s="22"/>
      <c r="E54" s="23"/>
      <c r="F54" s="24"/>
      <c r="G54" s="22"/>
      <c r="H54" s="22"/>
      <c r="I54" s="31"/>
      <c r="J54" s="32"/>
      <c r="K54" s="32"/>
    </row>
    <row r="55" spans="1:11">
      <c r="A55" s="21"/>
      <c r="B55" s="22"/>
      <c r="C55" s="22"/>
      <c r="D55" s="22"/>
      <c r="E55" s="23"/>
      <c r="F55" s="24"/>
      <c r="G55" s="22"/>
      <c r="H55" s="22"/>
      <c r="I55" s="31"/>
      <c r="J55" s="32"/>
      <c r="K55" s="32"/>
    </row>
    <row r="56" spans="1:11">
      <c r="A56" s="21"/>
      <c r="B56" s="22"/>
      <c r="C56" s="22"/>
      <c r="D56" s="22"/>
      <c r="E56" s="23"/>
      <c r="F56" s="24"/>
      <c r="G56" s="22"/>
      <c r="H56" s="22"/>
      <c r="I56" s="31"/>
      <c r="J56" s="32"/>
      <c r="K56" s="32"/>
    </row>
    <row r="57" spans="1:11">
      <c r="A57" s="21"/>
      <c r="B57" s="22"/>
      <c r="C57" s="22"/>
      <c r="D57" s="22"/>
      <c r="E57" s="23"/>
      <c r="F57" s="24"/>
      <c r="G57" s="22"/>
      <c r="H57" s="22"/>
      <c r="I57" s="31"/>
      <c r="J57" s="32"/>
      <c r="K57" s="32"/>
    </row>
    <row r="58" spans="1:11">
      <c r="A58" s="21"/>
      <c r="B58" s="22"/>
      <c r="C58" s="22"/>
      <c r="D58" s="22"/>
      <c r="E58" s="23"/>
      <c r="F58" s="24"/>
      <c r="G58" s="22"/>
      <c r="H58" s="22"/>
      <c r="I58" s="31"/>
      <c r="J58" s="32"/>
      <c r="K58" s="32"/>
    </row>
    <row r="59" spans="1:11">
      <c r="A59" s="21"/>
      <c r="B59" s="22"/>
      <c r="C59" s="22"/>
      <c r="D59" s="22"/>
      <c r="E59" s="23"/>
      <c r="F59" s="24"/>
      <c r="G59" s="22"/>
      <c r="H59" s="22"/>
      <c r="I59" s="31"/>
      <c r="J59" s="32"/>
      <c r="K59" s="32"/>
    </row>
    <row r="60" spans="1:11">
      <c r="A60" s="21"/>
      <c r="B60" s="22"/>
      <c r="C60" s="22"/>
      <c r="D60" s="22"/>
      <c r="E60" s="23"/>
      <c r="F60" s="24"/>
      <c r="G60" s="22"/>
      <c r="H60" s="22"/>
      <c r="I60" s="31"/>
      <c r="J60" s="32"/>
      <c r="K60" s="32"/>
    </row>
    <row r="61" spans="1:11">
      <c r="A61" s="21"/>
      <c r="B61" s="22"/>
      <c r="C61" s="22"/>
      <c r="D61" s="22"/>
      <c r="E61" s="23"/>
      <c r="F61" s="24"/>
      <c r="G61" s="22"/>
      <c r="H61" s="22"/>
      <c r="I61" s="31"/>
      <c r="J61" s="32"/>
      <c r="K61" s="32"/>
    </row>
    <row r="62" spans="1:11">
      <c r="A62" s="21"/>
      <c r="B62" s="22"/>
      <c r="C62" s="22"/>
      <c r="D62" s="22"/>
      <c r="E62" s="23"/>
      <c r="F62" s="24"/>
      <c r="G62" s="22"/>
      <c r="H62" s="22"/>
      <c r="I62" s="31"/>
      <c r="J62" s="32"/>
      <c r="K62" s="32"/>
    </row>
    <row r="63" spans="1:11">
      <c r="A63" s="21"/>
      <c r="B63" s="22"/>
      <c r="C63" s="22"/>
      <c r="D63" s="22"/>
      <c r="E63" s="23"/>
      <c r="F63" s="24"/>
      <c r="G63" s="22"/>
      <c r="H63" s="22"/>
      <c r="I63" s="31"/>
      <c r="J63" s="32"/>
      <c r="K63" s="32"/>
    </row>
    <row r="64" spans="1:11">
      <c r="A64" s="21"/>
      <c r="B64" s="22"/>
      <c r="C64" s="22"/>
      <c r="D64" s="22"/>
      <c r="E64" s="23"/>
      <c r="F64" s="24"/>
      <c r="G64" s="22"/>
      <c r="H64" s="22"/>
      <c r="I64" s="31"/>
      <c r="J64" s="32"/>
      <c r="K64" s="32"/>
    </row>
    <row r="65" spans="1:11">
      <c r="A65" s="21"/>
      <c r="B65" s="22"/>
      <c r="C65" s="22"/>
      <c r="D65" s="22"/>
      <c r="E65" s="23"/>
      <c r="F65" s="24"/>
      <c r="G65" s="22"/>
      <c r="H65" s="22"/>
      <c r="I65" s="31"/>
      <c r="J65" s="32"/>
      <c r="K65" s="32"/>
    </row>
    <row r="66" spans="1:11">
      <c r="A66" s="21"/>
      <c r="B66" s="22"/>
      <c r="C66" s="22"/>
      <c r="D66" s="22"/>
      <c r="E66" s="23"/>
      <c r="F66" s="24"/>
      <c r="G66" s="22"/>
      <c r="H66" s="22"/>
      <c r="I66" s="31"/>
      <c r="J66" s="32"/>
      <c r="K66" s="32"/>
    </row>
    <row r="67" spans="1:11">
      <c r="A67" s="21"/>
      <c r="B67" s="22"/>
      <c r="C67" s="22"/>
      <c r="D67" s="22"/>
      <c r="E67" s="23"/>
      <c r="F67" s="24"/>
      <c r="G67" s="22"/>
      <c r="H67" s="22"/>
      <c r="I67" s="31"/>
      <c r="J67" s="32"/>
      <c r="K67" s="32"/>
    </row>
    <row r="68" spans="1:11">
      <c r="A68" s="21"/>
      <c r="B68" s="22"/>
      <c r="C68" s="22"/>
      <c r="D68" s="22"/>
      <c r="E68" s="23"/>
      <c r="F68" s="24"/>
      <c r="G68" s="22"/>
      <c r="H68" s="22"/>
      <c r="I68" s="31"/>
      <c r="J68" s="32"/>
      <c r="K68" s="32"/>
    </row>
    <row r="69" spans="1:11">
      <c r="A69" s="21"/>
      <c r="B69" s="22"/>
      <c r="C69" s="22"/>
      <c r="D69" s="22"/>
      <c r="E69" s="23"/>
      <c r="F69" s="24"/>
      <c r="G69" s="22"/>
      <c r="H69" s="22"/>
      <c r="I69" s="31"/>
      <c r="J69" s="32"/>
      <c r="K69" s="32"/>
    </row>
    <row r="70" spans="1:11">
      <c r="A70" s="21"/>
      <c r="B70" s="22"/>
      <c r="C70" s="22"/>
      <c r="D70" s="22"/>
      <c r="E70" s="23"/>
      <c r="F70" s="24"/>
      <c r="G70" s="22"/>
      <c r="H70" s="22"/>
      <c r="I70" s="31"/>
      <c r="J70" s="32"/>
      <c r="K70" s="32"/>
    </row>
    <row r="71" spans="1:11">
      <c r="A71" s="21"/>
      <c r="B71" s="22"/>
      <c r="C71" s="22"/>
      <c r="D71" s="22"/>
      <c r="E71" s="23"/>
      <c r="F71" s="24"/>
      <c r="G71" s="22"/>
      <c r="H71" s="22"/>
      <c r="I71" s="31"/>
      <c r="J71" s="32"/>
      <c r="K71" s="32"/>
    </row>
    <row r="72" spans="1:11">
      <c r="A72" s="21"/>
      <c r="B72" s="22"/>
      <c r="C72" s="22"/>
      <c r="D72" s="22"/>
      <c r="E72" s="23"/>
      <c r="F72" s="24"/>
      <c r="G72" s="22"/>
      <c r="H72" s="22"/>
      <c r="I72" s="31"/>
      <c r="J72" s="32"/>
      <c r="K72" s="32"/>
    </row>
    <row r="73" spans="1:11">
      <c r="A73" s="21"/>
      <c r="B73" s="22"/>
      <c r="C73" s="22"/>
      <c r="D73" s="22"/>
      <c r="E73" s="23"/>
      <c r="F73" s="24"/>
      <c r="G73" s="22"/>
      <c r="H73" s="22"/>
      <c r="I73" s="31"/>
      <c r="J73" s="32"/>
      <c r="K73" s="32"/>
    </row>
    <row r="74" spans="1:11">
      <c r="A74" s="21"/>
      <c r="B74" s="22"/>
      <c r="C74" s="22"/>
      <c r="D74" s="22"/>
      <c r="E74" s="23"/>
      <c r="F74" s="24"/>
      <c r="G74" s="22"/>
      <c r="H74" s="22"/>
      <c r="I74" s="31"/>
      <c r="J74" s="32"/>
      <c r="K74" s="32"/>
    </row>
    <row r="75" spans="1:11">
      <c r="A75" s="21"/>
      <c r="B75" s="22"/>
      <c r="C75" s="22"/>
      <c r="D75" s="22"/>
      <c r="E75" s="23"/>
      <c r="F75" s="24"/>
      <c r="G75" s="22"/>
      <c r="H75" s="22"/>
      <c r="I75" s="31"/>
      <c r="J75" s="32"/>
      <c r="K75" s="32"/>
    </row>
    <row r="76" spans="1:11">
      <c r="A76" s="21"/>
      <c r="B76" s="22"/>
      <c r="C76" s="22"/>
      <c r="D76" s="22"/>
      <c r="E76" s="23"/>
      <c r="F76" s="24"/>
      <c r="G76" s="22"/>
      <c r="H76" s="22"/>
      <c r="I76" s="31"/>
      <c r="J76" s="32"/>
      <c r="K76" s="32"/>
    </row>
    <row r="77" spans="1:11">
      <c r="A77" s="21"/>
      <c r="B77" s="22"/>
      <c r="C77" s="22"/>
      <c r="D77" s="22"/>
      <c r="E77" s="23"/>
      <c r="F77" s="24"/>
      <c r="G77" s="22"/>
      <c r="H77" s="22"/>
      <c r="I77" s="31"/>
      <c r="J77" s="32"/>
      <c r="K77" s="32"/>
    </row>
    <row r="78" spans="1:11">
      <c r="A78" s="21"/>
      <c r="B78" s="22"/>
      <c r="C78" s="22"/>
      <c r="D78" s="22"/>
      <c r="E78" s="23"/>
      <c r="F78" s="24"/>
      <c r="G78" s="22"/>
      <c r="H78" s="22"/>
      <c r="I78" s="31"/>
      <c r="J78" s="32"/>
      <c r="K78" s="32"/>
    </row>
    <row r="79" spans="1:11">
      <c r="A79" s="21"/>
      <c r="B79" s="22"/>
      <c r="C79" s="22"/>
      <c r="D79" s="22"/>
      <c r="E79" s="23"/>
      <c r="F79" s="24"/>
      <c r="G79" s="22"/>
      <c r="H79" s="22"/>
      <c r="I79" s="31"/>
      <c r="J79" s="32"/>
      <c r="K79" s="32"/>
    </row>
    <row r="80" spans="1:11">
      <c r="A80" s="21"/>
      <c r="B80" s="22"/>
      <c r="C80" s="22"/>
      <c r="D80" s="22"/>
      <c r="E80" s="23"/>
      <c r="F80" s="24"/>
      <c r="G80" s="22"/>
      <c r="H80" s="22"/>
      <c r="I80" s="31"/>
      <c r="J80" s="32"/>
      <c r="K80" s="32"/>
    </row>
    <row r="81" spans="1:11">
      <c r="A81" s="21"/>
      <c r="B81" s="22"/>
      <c r="C81" s="22"/>
      <c r="D81" s="22"/>
      <c r="E81" s="23"/>
      <c r="F81" s="24"/>
      <c r="G81" s="22"/>
      <c r="H81" s="22"/>
      <c r="I81" s="31"/>
      <c r="J81" s="32"/>
      <c r="K81" s="32"/>
    </row>
    <row r="82" spans="1:11">
      <c r="A82" s="21"/>
      <c r="B82" s="22"/>
      <c r="C82" s="22"/>
      <c r="D82" s="22"/>
      <c r="E82" s="23"/>
      <c r="F82" s="24"/>
      <c r="G82" s="22"/>
      <c r="H82" s="22"/>
      <c r="I82" s="31"/>
      <c r="J82" s="32"/>
      <c r="K82" s="32"/>
    </row>
    <row r="83" spans="1:11">
      <c r="A83" s="21"/>
      <c r="B83" s="22"/>
      <c r="C83" s="22"/>
      <c r="D83" s="22"/>
      <c r="E83" s="23"/>
      <c r="F83" s="24"/>
      <c r="G83" s="22"/>
      <c r="H83" s="22"/>
      <c r="I83" s="31"/>
      <c r="J83" s="32"/>
      <c r="K83" s="32"/>
    </row>
    <row r="84" spans="1:11">
      <c r="A84" s="21"/>
      <c r="B84" s="22"/>
      <c r="C84" s="22"/>
      <c r="D84" s="22"/>
      <c r="E84" s="23"/>
      <c r="F84" s="24"/>
      <c r="G84" s="22"/>
      <c r="H84" s="22"/>
      <c r="I84" s="31"/>
      <c r="J84" s="32"/>
      <c r="K84" s="32"/>
    </row>
    <row r="85" spans="1:11">
      <c r="A85" s="21"/>
      <c r="B85" s="22"/>
      <c r="C85" s="22"/>
      <c r="D85" s="22"/>
      <c r="E85" s="23"/>
      <c r="F85" s="24"/>
      <c r="G85" s="22"/>
      <c r="H85" s="22"/>
      <c r="I85" s="31"/>
      <c r="J85" s="32"/>
      <c r="K85" s="32"/>
    </row>
    <row r="86" spans="1:11">
      <c r="A86" s="21"/>
      <c r="B86" s="22"/>
      <c r="C86" s="22"/>
      <c r="D86" s="22"/>
      <c r="E86" s="23"/>
      <c r="F86" s="24"/>
      <c r="G86" s="22"/>
      <c r="H86" s="22"/>
      <c r="I86" s="31"/>
      <c r="J86" s="32"/>
      <c r="K86" s="32"/>
    </row>
    <row r="87" spans="1:11">
      <c r="A87" s="21"/>
      <c r="B87" s="22"/>
      <c r="C87" s="22"/>
      <c r="D87" s="22"/>
      <c r="E87" s="23"/>
      <c r="F87" s="24"/>
      <c r="G87" s="22"/>
      <c r="H87" s="22"/>
      <c r="I87" s="31"/>
      <c r="J87" s="32"/>
      <c r="K87" s="32"/>
    </row>
    <row r="88" spans="1:11">
      <c r="A88" s="21"/>
      <c r="B88" s="22"/>
      <c r="C88" s="22"/>
      <c r="D88" s="22"/>
      <c r="E88" s="23"/>
      <c r="F88" s="24"/>
      <c r="G88" s="22"/>
      <c r="H88" s="22"/>
      <c r="I88" s="31"/>
      <c r="J88" s="32"/>
      <c r="K88" s="32"/>
    </row>
    <row r="89" spans="1:11">
      <c r="A89" s="21"/>
      <c r="B89" s="22"/>
      <c r="C89" s="22"/>
      <c r="D89" s="22"/>
      <c r="E89" s="23"/>
      <c r="F89" s="24"/>
      <c r="G89" s="22"/>
      <c r="H89" s="22"/>
      <c r="I89" s="31"/>
      <c r="J89" s="32"/>
      <c r="K89" s="32"/>
    </row>
    <row r="90" spans="1:11">
      <c r="A90" s="21"/>
      <c r="B90" s="22"/>
      <c r="C90" s="22"/>
      <c r="D90" s="22"/>
      <c r="E90" s="23"/>
      <c r="F90" s="24"/>
      <c r="G90" s="22"/>
      <c r="H90" s="22"/>
      <c r="I90" s="31"/>
      <c r="J90" s="32"/>
      <c r="K90" s="32"/>
    </row>
    <row r="91" spans="1:11">
      <c r="A91" s="21"/>
      <c r="B91" s="22"/>
      <c r="C91" s="22"/>
      <c r="D91" s="22"/>
      <c r="E91" s="23"/>
      <c r="F91" s="24"/>
      <c r="G91" s="22"/>
      <c r="H91" s="22"/>
      <c r="I91" s="31"/>
      <c r="J91" s="32"/>
      <c r="K91" s="32"/>
    </row>
    <row r="92" spans="1:11">
      <c r="A92" s="21"/>
      <c r="B92" s="22"/>
      <c r="C92" s="22"/>
      <c r="D92" s="22"/>
      <c r="E92" s="23"/>
      <c r="F92" s="24"/>
      <c r="G92" s="22"/>
      <c r="H92" s="22"/>
      <c r="I92" s="31"/>
      <c r="J92" s="32"/>
      <c r="K92" s="32"/>
    </row>
    <row r="93" spans="1:11">
      <c r="A93" s="21"/>
      <c r="B93" s="22"/>
      <c r="C93" s="22"/>
      <c r="D93" s="22"/>
      <c r="E93" s="23"/>
      <c r="F93" s="24"/>
      <c r="G93" s="22"/>
      <c r="H93" s="22"/>
      <c r="I93" s="31"/>
      <c r="J93" s="32"/>
      <c r="K93" s="32"/>
    </row>
    <row r="94" spans="1:11">
      <c r="A94" s="21"/>
      <c r="B94" s="22"/>
      <c r="C94" s="22"/>
      <c r="D94" s="22"/>
      <c r="E94" s="23"/>
      <c r="F94" s="24"/>
      <c r="G94" s="22"/>
      <c r="H94" s="22"/>
      <c r="I94" s="31"/>
      <c r="J94" s="32"/>
      <c r="K94" s="32"/>
    </row>
    <row r="95" spans="1:11">
      <c r="A95" s="21"/>
      <c r="B95" s="22"/>
      <c r="C95" s="22"/>
      <c r="D95" s="22"/>
      <c r="E95" s="23"/>
      <c r="F95" s="24"/>
      <c r="G95" s="22"/>
      <c r="H95" s="22"/>
      <c r="I95" s="31"/>
      <c r="J95" s="32"/>
      <c r="K95" s="32"/>
    </row>
    <row r="96" spans="1:11">
      <c r="A96" s="21"/>
      <c r="B96" s="22"/>
      <c r="C96" s="22"/>
      <c r="D96" s="22"/>
      <c r="E96" s="23"/>
      <c r="F96" s="24"/>
      <c r="G96" s="22"/>
      <c r="H96" s="22"/>
      <c r="I96" s="31"/>
      <c r="J96" s="32"/>
      <c r="K96" s="32"/>
    </row>
    <row r="97" spans="1:11">
      <c r="A97" s="21"/>
      <c r="B97" s="22"/>
      <c r="C97" s="22"/>
      <c r="D97" s="22"/>
      <c r="E97" s="23"/>
      <c r="F97" s="24"/>
      <c r="G97" s="22"/>
      <c r="H97" s="22"/>
      <c r="I97" s="31"/>
      <c r="J97" s="32"/>
      <c r="K97" s="32"/>
    </row>
    <row r="98" spans="1:11">
      <c r="A98" s="21"/>
      <c r="B98" s="22"/>
      <c r="C98" s="22"/>
      <c r="D98" s="22"/>
      <c r="E98" s="23"/>
      <c r="F98" s="24"/>
      <c r="G98" s="22"/>
      <c r="H98" s="22"/>
      <c r="I98" s="31"/>
      <c r="J98" s="32"/>
      <c r="K98" s="32"/>
    </row>
    <row r="99" spans="1:11">
      <c r="A99" s="21"/>
      <c r="B99" s="22"/>
      <c r="C99" s="22"/>
      <c r="D99" s="22"/>
      <c r="E99" s="23"/>
      <c r="F99" s="24"/>
      <c r="G99" s="22"/>
      <c r="H99" s="22"/>
      <c r="I99" s="31"/>
      <c r="J99" s="32"/>
      <c r="K99" s="32"/>
    </row>
    <row r="100" spans="1:11">
      <c r="A100" s="21"/>
      <c r="B100" s="22"/>
      <c r="C100" s="22"/>
      <c r="D100" s="22"/>
      <c r="E100" s="23"/>
      <c r="F100" s="24"/>
      <c r="G100" s="22"/>
      <c r="H100" s="22"/>
      <c r="I100" s="31"/>
      <c r="J100" s="32"/>
      <c r="K100" s="32"/>
    </row>
    <row r="101" spans="1:11">
      <c r="A101" s="21"/>
      <c r="B101" s="22"/>
      <c r="C101" s="22"/>
      <c r="D101" s="22"/>
      <c r="E101" s="23"/>
      <c r="F101" s="24"/>
      <c r="G101" s="22"/>
      <c r="H101" s="22"/>
      <c r="I101" s="31"/>
      <c r="J101" s="32"/>
      <c r="K101" s="32"/>
    </row>
    <row r="102" spans="1:11">
      <c r="A102" s="21"/>
      <c r="B102" s="22"/>
      <c r="C102" s="22"/>
      <c r="D102" s="22"/>
      <c r="E102" s="23"/>
      <c r="F102" s="24"/>
      <c r="G102" s="22"/>
      <c r="H102" s="22"/>
      <c r="I102" s="31"/>
      <c r="J102" s="32"/>
      <c r="K102" s="32"/>
    </row>
    <row r="103" spans="1:11">
      <c r="A103" s="21"/>
      <c r="B103" s="22"/>
      <c r="C103" s="22"/>
      <c r="D103" s="22"/>
      <c r="E103" s="23"/>
      <c r="F103" s="24"/>
      <c r="G103" s="22"/>
      <c r="H103" s="22"/>
      <c r="I103" s="31"/>
      <c r="J103" s="32"/>
      <c r="K103" s="32"/>
    </row>
    <row r="104" spans="1:11">
      <c r="A104" s="21"/>
      <c r="B104" s="22"/>
      <c r="C104" s="22"/>
      <c r="D104" s="22"/>
      <c r="E104" s="23"/>
      <c r="F104" s="24"/>
      <c r="G104" s="22"/>
      <c r="H104" s="22"/>
      <c r="I104" s="31"/>
      <c r="J104" s="32"/>
      <c r="K104" s="32"/>
    </row>
    <row r="105" spans="1:11">
      <c r="A105" s="21"/>
      <c r="B105" s="22"/>
      <c r="C105" s="22"/>
      <c r="D105" s="22"/>
      <c r="E105" s="23"/>
      <c r="F105" s="24"/>
      <c r="G105" s="22"/>
      <c r="H105" s="22"/>
      <c r="I105" s="31"/>
      <c r="J105" s="32"/>
      <c r="K105" s="32"/>
    </row>
    <row r="106" spans="1:11">
      <c r="A106" s="21"/>
      <c r="B106" s="22"/>
      <c r="C106" s="22"/>
      <c r="D106" s="22"/>
      <c r="E106" s="23"/>
      <c r="F106" s="24"/>
      <c r="G106" s="22"/>
      <c r="H106" s="22"/>
      <c r="I106" s="31"/>
      <c r="J106" s="32"/>
      <c r="K106" s="32"/>
    </row>
    <row r="107" spans="1:11">
      <c r="A107" s="21"/>
      <c r="B107" s="22"/>
      <c r="C107" s="22"/>
      <c r="D107" s="22"/>
      <c r="E107" s="23"/>
      <c r="F107" s="24"/>
      <c r="G107" s="22"/>
      <c r="H107" s="22"/>
      <c r="I107" s="31"/>
      <c r="J107" s="32"/>
      <c r="K107" s="32"/>
    </row>
    <row r="108" spans="1:11">
      <c r="A108" s="21"/>
      <c r="B108" s="22"/>
      <c r="C108" s="22"/>
      <c r="D108" s="22"/>
      <c r="E108" s="23"/>
      <c r="F108" s="24"/>
      <c r="G108" s="22"/>
      <c r="H108" s="22"/>
      <c r="I108" s="31"/>
      <c r="J108" s="32"/>
      <c r="K108" s="32"/>
    </row>
    <row r="109" spans="1:11">
      <c r="A109" s="21"/>
      <c r="B109" s="22"/>
      <c r="C109" s="22"/>
      <c r="D109" s="22"/>
      <c r="E109" s="23"/>
      <c r="F109" s="24"/>
      <c r="G109" s="22"/>
      <c r="H109" s="22"/>
      <c r="I109" s="31"/>
      <c r="J109" s="32"/>
      <c r="K109" s="32"/>
    </row>
    <row r="110" spans="1:11">
      <c r="A110" s="21"/>
      <c r="B110" s="22"/>
      <c r="C110" s="22"/>
      <c r="D110" s="22"/>
      <c r="E110" s="23"/>
      <c r="F110" s="24"/>
      <c r="G110" s="22"/>
      <c r="H110" s="22"/>
      <c r="I110" s="31"/>
      <c r="J110" s="32"/>
      <c r="K110" s="32"/>
    </row>
    <row r="111" spans="1:11">
      <c r="A111" s="21"/>
      <c r="B111" s="22"/>
      <c r="C111" s="22"/>
      <c r="D111" s="22"/>
      <c r="E111" s="23"/>
      <c r="F111" s="24"/>
      <c r="G111" s="22"/>
      <c r="H111" s="22"/>
      <c r="I111" s="31"/>
      <c r="J111" s="32"/>
      <c r="K111" s="32"/>
    </row>
    <row r="112" spans="1:11">
      <c r="A112" s="21"/>
      <c r="B112" s="22"/>
      <c r="C112" s="22"/>
      <c r="D112" s="22"/>
      <c r="E112" s="23"/>
      <c r="F112" s="24"/>
      <c r="G112" s="22"/>
      <c r="H112" s="22"/>
      <c r="I112" s="31"/>
      <c r="J112" s="32"/>
      <c r="K112" s="32"/>
    </row>
    <row r="113" spans="1:11">
      <c r="A113" s="21"/>
      <c r="B113" s="22"/>
      <c r="C113" s="22"/>
      <c r="D113" s="22"/>
      <c r="E113" s="23"/>
      <c r="F113" s="24"/>
      <c r="G113" s="22"/>
      <c r="H113" s="22"/>
      <c r="I113" s="31"/>
      <c r="J113" s="32"/>
      <c r="K113" s="32"/>
    </row>
    <row r="114" spans="1:11">
      <c r="A114" s="21"/>
      <c r="B114" s="22"/>
      <c r="C114" s="22"/>
      <c r="D114" s="22"/>
      <c r="E114" s="23"/>
      <c r="F114" s="24"/>
      <c r="G114" s="22"/>
      <c r="H114" s="22"/>
      <c r="I114" s="31"/>
      <c r="J114" s="32"/>
      <c r="K114" s="32"/>
    </row>
    <row r="115" spans="1:11">
      <c r="A115" s="21"/>
      <c r="B115" s="22"/>
      <c r="C115" s="22"/>
      <c r="D115" s="22"/>
      <c r="E115" s="23"/>
      <c r="F115" s="24"/>
      <c r="G115" s="22"/>
      <c r="H115" s="22"/>
      <c r="I115" s="31"/>
      <c r="J115" s="32"/>
      <c r="K115" s="32"/>
    </row>
    <row r="116" spans="1:11">
      <c r="A116" s="21"/>
      <c r="B116" s="22"/>
      <c r="C116" s="22"/>
      <c r="D116" s="22"/>
      <c r="E116" s="23"/>
      <c r="F116" s="24"/>
      <c r="G116" s="22"/>
      <c r="H116" s="22"/>
      <c r="I116" s="31"/>
      <c r="J116" s="32"/>
      <c r="K116" s="32"/>
    </row>
    <row r="117" spans="1:11">
      <c r="A117" s="21"/>
      <c r="B117" s="22"/>
      <c r="C117" s="22"/>
      <c r="D117" s="22"/>
      <c r="E117" s="23"/>
      <c r="F117" s="24"/>
      <c r="G117" s="22"/>
      <c r="H117" s="22"/>
      <c r="I117" s="31"/>
      <c r="J117" s="32"/>
      <c r="K117" s="32"/>
    </row>
    <row r="118" spans="1:11">
      <c r="A118" s="21"/>
      <c r="B118" s="22"/>
      <c r="C118" s="22"/>
      <c r="D118" s="22"/>
      <c r="E118" s="23"/>
      <c r="F118" s="24"/>
      <c r="G118" s="22"/>
      <c r="H118" s="22"/>
      <c r="I118" s="31"/>
      <c r="J118" s="32"/>
      <c r="K118" s="32"/>
    </row>
    <row r="119" spans="1:11">
      <c r="A119" s="21"/>
      <c r="B119" s="22"/>
      <c r="C119" s="22"/>
      <c r="D119" s="22"/>
      <c r="E119" s="23"/>
      <c r="F119" s="24"/>
      <c r="G119" s="22"/>
      <c r="H119" s="22"/>
      <c r="I119" s="23"/>
      <c r="J119" s="32"/>
      <c r="K119" s="32"/>
    </row>
    <row r="120" spans="1:11">
      <c r="A120" s="21"/>
      <c r="B120" s="22"/>
      <c r="C120" s="22"/>
      <c r="D120" s="22"/>
      <c r="E120" s="23"/>
      <c r="F120" s="24"/>
      <c r="G120" s="22"/>
      <c r="H120" s="22"/>
      <c r="J120" s="22"/>
      <c r="K120" s="22"/>
    </row>
    <row r="121" spans="1:8">
      <c r="A121" s="21"/>
      <c r="B121" s="22"/>
      <c r="C121" s="22"/>
      <c r="D121" s="22"/>
      <c r="E121" s="23"/>
      <c r="F121" s="24"/>
      <c r="G121" s="22"/>
      <c r="H121" s="22"/>
    </row>
    <row r="122" spans="1:8">
      <c r="A122" s="21"/>
      <c r="B122" s="22"/>
      <c r="C122" s="22"/>
      <c r="D122" s="22"/>
      <c r="E122" s="23"/>
      <c r="F122" s="24"/>
      <c r="G122" s="22"/>
      <c r="H122" s="22"/>
    </row>
    <row r="123" spans="1:8">
      <c r="A123" s="21"/>
      <c r="B123" s="22"/>
      <c r="C123" s="22"/>
      <c r="D123" s="22"/>
      <c r="E123" s="23"/>
      <c r="F123" s="24"/>
      <c r="G123" s="22"/>
      <c r="H123" s="22"/>
    </row>
    <row r="124" spans="1:8">
      <c r="A124" s="21"/>
      <c r="B124" s="22"/>
      <c r="C124" s="22"/>
      <c r="D124" s="22"/>
      <c r="E124" s="23"/>
      <c r="F124" s="24"/>
      <c r="G124" s="22"/>
      <c r="H124" s="22"/>
    </row>
    <row r="125" spans="1:8">
      <c r="A125" s="21"/>
      <c r="B125" s="22"/>
      <c r="C125" s="22"/>
      <c r="D125" s="22"/>
      <c r="E125" s="23"/>
      <c r="F125" s="24"/>
      <c r="G125" s="22"/>
      <c r="H125" s="22"/>
    </row>
    <row r="126" spans="1:8">
      <c r="A126" s="21"/>
      <c r="B126" s="22"/>
      <c r="C126" s="22"/>
      <c r="D126" s="22"/>
      <c r="E126" s="23"/>
      <c r="F126" s="24"/>
      <c r="G126" s="22"/>
      <c r="H126" s="22"/>
    </row>
    <row r="127" spans="1:8">
      <c r="A127" s="21"/>
      <c r="B127" s="22"/>
      <c r="C127" s="22"/>
      <c r="D127" s="22"/>
      <c r="E127" s="23"/>
      <c r="F127" s="24"/>
      <c r="G127" s="22"/>
      <c r="H127" s="22"/>
    </row>
    <row r="128" spans="1:8">
      <c r="A128" s="21"/>
      <c r="B128" s="22"/>
      <c r="C128" s="22"/>
      <c r="D128" s="22"/>
      <c r="E128" s="23"/>
      <c r="F128" s="24"/>
      <c r="G128" s="22"/>
      <c r="H128" s="22"/>
    </row>
    <row r="129" spans="1:8">
      <c r="A129" s="21"/>
      <c r="B129" s="22"/>
      <c r="C129" s="22"/>
      <c r="D129" s="22"/>
      <c r="E129" s="23"/>
      <c r="F129" s="24"/>
      <c r="G129" s="22"/>
      <c r="H129" s="22"/>
    </row>
    <row r="130" spans="1:8">
      <c r="A130" s="21"/>
      <c r="B130" s="22"/>
      <c r="C130" s="22"/>
      <c r="D130" s="22"/>
      <c r="E130" s="23"/>
      <c r="F130" s="24"/>
      <c r="G130" s="22"/>
      <c r="H130" s="22"/>
    </row>
    <row r="131" spans="1:8">
      <c r="A131" s="21"/>
      <c r="B131" s="22"/>
      <c r="C131" s="22"/>
      <c r="D131" s="22"/>
      <c r="E131" s="23"/>
      <c r="F131" s="24"/>
      <c r="G131" s="22"/>
      <c r="H131" s="22"/>
    </row>
    <row r="132" spans="1:8">
      <c r="A132" s="21"/>
      <c r="B132" s="22"/>
      <c r="C132" s="22"/>
      <c r="D132" s="22"/>
      <c r="E132" s="23"/>
      <c r="F132" s="24"/>
      <c r="G132" s="22"/>
      <c r="H132" s="22"/>
    </row>
    <row r="133" spans="1:8">
      <c r="A133" s="21"/>
      <c r="B133" s="22"/>
      <c r="C133" s="22"/>
      <c r="D133" s="22"/>
      <c r="E133" s="23"/>
      <c r="F133" s="24"/>
      <c r="G133" s="22"/>
      <c r="H133" s="22"/>
    </row>
    <row r="134" spans="1:8">
      <c r="A134" s="21"/>
      <c r="B134" s="22"/>
      <c r="C134" s="22"/>
      <c r="D134" s="22"/>
      <c r="E134" s="23"/>
      <c r="F134" s="24"/>
      <c r="G134" s="22"/>
      <c r="H134" s="22"/>
    </row>
    <row r="135" spans="1:8">
      <c r="A135" s="21"/>
      <c r="B135" s="22"/>
      <c r="C135" s="22"/>
      <c r="D135" s="22"/>
      <c r="E135" s="23"/>
      <c r="F135" s="24"/>
      <c r="G135" s="22"/>
      <c r="H135" s="22"/>
    </row>
    <row r="136" spans="1:8">
      <c r="A136" s="21"/>
      <c r="B136" s="22"/>
      <c r="C136" s="22"/>
      <c r="D136" s="22"/>
      <c r="E136" s="23"/>
      <c r="F136" s="24"/>
      <c r="G136" s="22"/>
      <c r="H136" s="22"/>
    </row>
    <row r="137" spans="1:8">
      <c r="A137" s="21"/>
      <c r="B137" s="22"/>
      <c r="C137" s="22"/>
      <c r="D137" s="22"/>
      <c r="E137" s="23"/>
      <c r="F137" s="24"/>
      <c r="G137" s="22"/>
      <c r="H137" s="22"/>
    </row>
    <row r="138" spans="1:8">
      <c r="A138" s="21"/>
      <c r="B138" s="22"/>
      <c r="C138" s="22"/>
      <c r="D138" s="22"/>
      <c r="E138" s="23"/>
      <c r="F138" s="24"/>
      <c r="G138" s="22"/>
      <c r="H138" s="22"/>
    </row>
    <row r="139" spans="1:8">
      <c r="A139" s="21"/>
      <c r="B139" s="22"/>
      <c r="C139" s="22"/>
      <c r="D139" s="22"/>
      <c r="E139" s="23"/>
      <c r="F139" s="24"/>
      <c r="G139" s="22"/>
      <c r="H139" s="22"/>
    </row>
    <row r="140" spans="1:8">
      <c r="A140" s="21"/>
      <c r="B140" s="22"/>
      <c r="C140" s="22"/>
      <c r="D140" s="22"/>
      <c r="E140" s="23"/>
      <c r="F140" s="24"/>
      <c r="G140" s="22"/>
      <c r="H140" s="22"/>
    </row>
    <row r="141" spans="1:8">
      <c r="A141" s="21"/>
      <c r="B141" s="22"/>
      <c r="C141" s="22"/>
      <c r="D141" s="22"/>
      <c r="E141" s="23"/>
      <c r="F141" s="24"/>
      <c r="G141" s="22"/>
      <c r="H141" s="22"/>
    </row>
    <row r="142" spans="1:8">
      <c r="A142" s="21"/>
      <c r="B142" s="22"/>
      <c r="C142" s="22"/>
      <c r="D142" s="22"/>
      <c r="E142" s="23"/>
      <c r="F142" s="24"/>
      <c r="G142" s="22"/>
      <c r="H142" s="22"/>
    </row>
    <row r="143" spans="1:8">
      <c r="A143" s="21"/>
      <c r="B143" s="22"/>
      <c r="C143" s="22"/>
      <c r="D143" s="22"/>
      <c r="E143" s="23"/>
      <c r="F143" s="24"/>
      <c r="G143" s="22"/>
      <c r="H143" s="22"/>
    </row>
    <row r="144" spans="1:8">
      <c r="A144" s="21"/>
      <c r="B144" s="22"/>
      <c r="C144" s="22"/>
      <c r="D144" s="22"/>
      <c r="E144" s="23"/>
      <c r="F144" s="24"/>
      <c r="G144" s="22"/>
      <c r="H144" s="22"/>
    </row>
    <row r="145" spans="1:8">
      <c r="A145" s="21"/>
      <c r="B145" s="22"/>
      <c r="C145" s="22"/>
      <c r="D145" s="22"/>
      <c r="E145" s="23"/>
      <c r="F145" s="24"/>
      <c r="G145" s="22"/>
      <c r="H145" s="22"/>
    </row>
    <row r="146" spans="1:8">
      <c r="A146" s="21"/>
      <c r="B146" s="22"/>
      <c r="C146" s="22"/>
      <c r="D146" s="22"/>
      <c r="E146" s="23"/>
      <c r="F146" s="24"/>
      <c r="G146" s="22"/>
      <c r="H146" s="22"/>
    </row>
    <row r="147" spans="1:8">
      <c r="A147" s="21"/>
      <c r="B147" s="22"/>
      <c r="C147" s="22"/>
      <c r="D147" s="22"/>
      <c r="E147" s="23"/>
      <c r="F147" s="24"/>
      <c r="G147" s="22"/>
      <c r="H147" s="22"/>
    </row>
    <row r="148" spans="1:8">
      <c r="A148" s="21"/>
      <c r="B148" s="22"/>
      <c r="C148" s="22"/>
      <c r="D148" s="22"/>
      <c r="E148" s="23"/>
      <c r="F148" s="24"/>
      <c r="G148" s="22"/>
      <c r="H148" s="22"/>
    </row>
    <row r="149" spans="1:8">
      <c r="A149" s="22"/>
      <c r="B149" s="22"/>
      <c r="C149" s="22"/>
      <c r="D149" s="22"/>
      <c r="E149" s="23"/>
      <c r="F149" s="24"/>
      <c r="G149" s="22"/>
      <c r="H149" s="22"/>
    </row>
    <row r="150" spans="1:8">
      <c r="A150" s="22"/>
      <c r="B150" s="22"/>
      <c r="C150" s="22"/>
      <c r="D150" s="22"/>
      <c r="E150" s="23"/>
      <c r="F150" s="24"/>
      <c r="G150" s="22"/>
      <c r="H150" s="22"/>
    </row>
    <row r="151" spans="1:8">
      <c r="A151" s="22"/>
      <c r="B151" s="22"/>
      <c r="C151" s="22"/>
      <c r="D151" s="22"/>
      <c r="E151" s="23"/>
      <c r="F151" s="24"/>
      <c r="G151" s="22"/>
      <c r="H151" s="22"/>
    </row>
    <row r="152" spans="1:8">
      <c r="A152" s="22"/>
      <c r="B152" s="22"/>
      <c r="C152" s="22"/>
      <c r="D152" s="22"/>
      <c r="E152" s="23"/>
      <c r="F152" s="24"/>
      <c r="G152" s="22"/>
      <c r="H152" s="22"/>
    </row>
    <row r="153" spans="1:8">
      <c r="A153" s="22"/>
      <c r="B153" s="22"/>
      <c r="C153" s="22"/>
      <c r="D153" s="22"/>
      <c r="E153" s="23"/>
      <c r="F153" s="24"/>
      <c r="G153" s="22"/>
      <c r="H153" s="22"/>
    </row>
    <row r="154" spans="1:8">
      <c r="A154" s="22"/>
      <c r="B154" s="22"/>
      <c r="C154" s="22"/>
      <c r="D154" s="22"/>
      <c r="E154" s="23"/>
      <c r="F154" s="24"/>
      <c r="G154" s="22"/>
      <c r="H154" s="22"/>
    </row>
    <row r="155" spans="1:8">
      <c r="A155" s="22"/>
      <c r="B155" s="22"/>
      <c r="C155" s="22"/>
      <c r="D155" s="22"/>
      <c r="E155" s="23"/>
      <c r="F155" s="24"/>
      <c r="G155" s="22"/>
      <c r="H155" s="22"/>
    </row>
    <row r="156" spans="1:8">
      <c r="A156" s="22"/>
      <c r="B156" s="22"/>
      <c r="C156" s="22"/>
      <c r="D156" s="22"/>
      <c r="E156" s="23"/>
      <c r="F156" s="24"/>
      <c r="G156" s="22"/>
      <c r="H156" s="22"/>
    </row>
    <row r="157" spans="1:8">
      <c r="A157" s="22"/>
      <c r="B157" s="22"/>
      <c r="C157" s="22"/>
      <c r="D157" s="22"/>
      <c r="E157" s="23"/>
      <c r="F157" s="24"/>
      <c r="G157" s="22"/>
      <c r="H157" s="22"/>
    </row>
    <row r="158" spans="1:8">
      <c r="A158" s="22"/>
      <c r="B158" s="22"/>
      <c r="C158" s="22"/>
      <c r="D158" s="22"/>
      <c r="E158" s="23"/>
      <c r="F158" s="24"/>
      <c r="G158" s="22"/>
      <c r="H158" s="22"/>
    </row>
    <row r="159" spans="1:8">
      <c r="A159" s="22"/>
      <c r="B159" s="22"/>
      <c r="C159" s="22"/>
      <c r="D159" s="22"/>
      <c r="E159" s="23"/>
      <c r="F159" s="24"/>
      <c r="G159" s="22"/>
      <c r="H159" s="22"/>
    </row>
    <row r="160" spans="1:8">
      <c r="A160" s="22"/>
      <c r="B160" s="22"/>
      <c r="C160" s="22"/>
      <c r="D160" s="22"/>
      <c r="E160" s="23"/>
      <c r="F160" s="24"/>
      <c r="G160" s="22"/>
      <c r="H160" s="22"/>
    </row>
    <row r="161" spans="1:8">
      <c r="A161" s="22"/>
      <c r="B161" s="22"/>
      <c r="C161" s="22"/>
      <c r="D161" s="22"/>
      <c r="E161" s="23"/>
      <c r="F161" s="24"/>
      <c r="G161" s="22"/>
      <c r="H161" s="22"/>
    </row>
    <row r="162" spans="1:8">
      <c r="A162" s="22"/>
      <c r="B162" s="22"/>
      <c r="C162" s="22"/>
      <c r="D162" s="22"/>
      <c r="E162" s="23"/>
      <c r="F162" s="24"/>
      <c r="G162" s="22"/>
      <c r="H162" s="22"/>
    </row>
    <row r="163" spans="1:8">
      <c r="A163" s="22"/>
      <c r="B163" s="22"/>
      <c r="C163" s="22"/>
      <c r="D163" s="22"/>
      <c r="E163" s="23"/>
      <c r="F163" s="24"/>
      <c r="G163" s="22"/>
      <c r="H163" s="22"/>
    </row>
    <row r="164" spans="1:8">
      <c r="A164" s="22"/>
      <c r="B164" s="22"/>
      <c r="C164" s="22"/>
      <c r="D164" s="22"/>
      <c r="E164" s="23"/>
      <c r="F164" s="24"/>
      <c r="G164" s="22"/>
      <c r="H164" s="22"/>
    </row>
    <row r="165" spans="1:8">
      <c r="A165" s="22"/>
      <c r="B165" s="22"/>
      <c r="C165" s="22"/>
      <c r="D165" s="22"/>
      <c r="E165" s="23"/>
      <c r="F165" s="24"/>
      <c r="G165" s="22"/>
      <c r="H165" s="22"/>
    </row>
    <row r="166" spans="1:8">
      <c r="A166" s="22"/>
      <c r="B166" s="22"/>
      <c r="C166" s="22"/>
      <c r="D166" s="22"/>
      <c r="E166" s="23"/>
      <c r="F166" s="24"/>
      <c r="G166" s="22"/>
      <c r="H166" s="22"/>
    </row>
    <row r="167" spans="1:8">
      <c r="A167" s="22"/>
      <c r="B167" s="22"/>
      <c r="C167" s="22"/>
      <c r="D167" s="22"/>
      <c r="E167" s="23"/>
      <c r="F167" s="24"/>
      <c r="G167" s="22"/>
      <c r="H167" s="22"/>
    </row>
    <row r="168" spans="1:8">
      <c r="A168" s="22"/>
      <c r="B168" s="22"/>
      <c r="C168" s="22"/>
      <c r="D168" s="22"/>
      <c r="E168" s="23"/>
      <c r="F168" s="24"/>
      <c r="G168" s="22"/>
      <c r="H168" s="22"/>
    </row>
    <row r="169" spans="1:8">
      <c r="A169" s="22"/>
      <c r="B169" s="22"/>
      <c r="C169" s="22"/>
      <c r="D169" s="22"/>
      <c r="E169" s="23"/>
      <c r="F169" s="24"/>
      <c r="G169" s="22"/>
      <c r="H169" s="22"/>
    </row>
    <row r="170" spans="1:8">
      <c r="A170" s="22"/>
      <c r="B170" s="22"/>
      <c r="C170" s="22"/>
      <c r="D170" s="22"/>
      <c r="E170" s="23"/>
      <c r="F170" s="24"/>
      <c r="G170" s="22"/>
      <c r="H170" s="22"/>
    </row>
    <row r="171" spans="1:8">
      <c r="A171" s="22"/>
      <c r="B171" s="22"/>
      <c r="C171" s="22"/>
      <c r="D171" s="22"/>
      <c r="E171" s="23"/>
      <c r="F171" s="24"/>
      <c r="G171" s="22"/>
      <c r="H171" s="22"/>
    </row>
    <row r="172" spans="1:8">
      <c r="A172" s="22"/>
      <c r="B172" s="22"/>
      <c r="C172" s="22"/>
      <c r="D172" s="22"/>
      <c r="E172" s="23"/>
      <c r="F172" s="24"/>
      <c r="G172" s="22"/>
      <c r="H172" s="22"/>
    </row>
    <row r="173" spans="1:8">
      <c r="A173" s="22"/>
      <c r="B173" s="22"/>
      <c r="C173" s="22"/>
      <c r="D173" s="22"/>
      <c r="E173" s="23"/>
      <c r="F173" s="24"/>
      <c r="G173" s="22"/>
      <c r="H173" s="22"/>
    </row>
    <row r="174" spans="1:8">
      <c r="A174" s="22"/>
      <c r="B174" s="22"/>
      <c r="C174" s="22"/>
      <c r="D174" s="22"/>
      <c r="E174" s="23"/>
      <c r="F174" s="24"/>
      <c r="G174" s="22"/>
      <c r="H174" s="22"/>
    </row>
    <row r="175" spans="1:8">
      <c r="A175" s="22"/>
      <c r="B175" s="22"/>
      <c r="C175" s="22"/>
      <c r="D175" s="22"/>
      <c r="E175" s="23"/>
      <c r="F175" s="24"/>
      <c r="G175" s="22"/>
      <c r="H175" s="22"/>
    </row>
    <row r="176" spans="1:8">
      <c r="A176" s="22"/>
      <c r="B176" s="22"/>
      <c r="C176" s="22"/>
      <c r="D176" s="22"/>
      <c r="E176" s="23"/>
      <c r="F176" s="24"/>
      <c r="G176" s="22"/>
      <c r="H176" s="22"/>
    </row>
    <row r="177" spans="1:8">
      <c r="A177" s="22"/>
      <c r="B177" s="22"/>
      <c r="C177" s="22"/>
      <c r="D177" s="22"/>
      <c r="E177" s="23"/>
      <c r="F177" s="24"/>
      <c r="G177" s="22"/>
      <c r="H177" s="22"/>
    </row>
    <row r="178" spans="1:8">
      <c r="A178" s="22"/>
      <c r="B178" s="22"/>
      <c r="C178" s="22"/>
      <c r="D178" s="22"/>
      <c r="E178" s="23"/>
      <c r="F178" s="24"/>
      <c r="G178" s="22"/>
      <c r="H178" s="22"/>
    </row>
    <row r="179" spans="1:8">
      <c r="A179" s="22"/>
      <c r="B179" s="22"/>
      <c r="C179" s="22"/>
      <c r="D179" s="22"/>
      <c r="E179" s="23"/>
      <c r="F179" s="24"/>
      <c r="G179" s="22"/>
      <c r="H179" s="22"/>
    </row>
    <row r="180" spans="1:8">
      <c r="A180" s="22"/>
      <c r="B180" s="22"/>
      <c r="C180" s="22"/>
      <c r="D180" s="22"/>
      <c r="E180" s="23"/>
      <c r="F180" s="24"/>
      <c r="G180" s="22"/>
      <c r="H180" s="22"/>
    </row>
    <row r="181" spans="1:8">
      <c r="A181" s="22"/>
      <c r="B181" s="22"/>
      <c r="C181" s="22"/>
      <c r="D181" s="22"/>
      <c r="E181" s="23"/>
      <c r="F181" s="24"/>
      <c r="G181" s="22"/>
      <c r="H181" s="22"/>
    </row>
    <row r="182" spans="1:8">
      <c r="A182" s="22"/>
      <c r="B182" s="22"/>
      <c r="C182" s="22"/>
      <c r="D182" s="22"/>
      <c r="E182" s="23"/>
      <c r="F182" s="24"/>
      <c r="G182" s="22"/>
      <c r="H182" s="22"/>
    </row>
    <row r="183" spans="1:8">
      <c r="A183" s="22"/>
      <c r="B183" s="22"/>
      <c r="C183" s="22"/>
      <c r="D183" s="22"/>
      <c r="E183" s="23"/>
      <c r="F183" s="24"/>
      <c r="G183" s="22"/>
      <c r="H183" s="22"/>
    </row>
    <row r="184" spans="1:8">
      <c r="A184" s="22"/>
      <c r="B184" s="22"/>
      <c r="C184" s="22"/>
      <c r="D184" s="22"/>
      <c r="E184" s="23"/>
      <c r="F184" s="24"/>
      <c r="G184" s="22"/>
      <c r="H184" s="22"/>
    </row>
    <row r="185" spans="1:8">
      <c r="A185" s="22"/>
      <c r="B185" s="22"/>
      <c r="C185" s="22"/>
      <c r="D185" s="22"/>
      <c r="E185" s="23"/>
      <c r="F185" s="24"/>
      <c r="G185" s="22"/>
      <c r="H185" s="22"/>
    </row>
    <row r="186" spans="1:8">
      <c r="A186" s="22"/>
      <c r="B186" s="22"/>
      <c r="C186" s="22"/>
      <c r="D186" s="22"/>
      <c r="E186" s="23"/>
      <c r="F186" s="24"/>
      <c r="G186" s="22"/>
      <c r="H186" s="22"/>
    </row>
    <row r="187" spans="1:8">
      <c r="A187" s="22"/>
      <c r="B187" s="22"/>
      <c r="C187" s="22"/>
      <c r="D187" s="22"/>
      <c r="E187" s="23"/>
      <c r="F187" s="24"/>
      <c r="G187" s="22"/>
      <c r="H187" s="22"/>
    </row>
    <row r="188" spans="1:8">
      <c r="A188" s="22"/>
      <c r="B188" s="22"/>
      <c r="C188" s="22"/>
      <c r="D188" s="22"/>
      <c r="E188" s="23"/>
      <c r="F188" s="24"/>
      <c r="G188" s="22"/>
      <c r="H188" s="22"/>
    </row>
    <row r="189" spans="1:8">
      <c r="A189" s="22"/>
      <c r="B189" s="22"/>
      <c r="C189" s="22"/>
      <c r="D189" s="22"/>
      <c r="E189" s="23"/>
      <c r="F189" s="24"/>
      <c r="G189" s="22"/>
      <c r="H189" s="22"/>
    </row>
    <row r="190" spans="1:8">
      <c r="A190" s="22"/>
      <c r="B190" s="22"/>
      <c r="C190" s="22"/>
      <c r="D190" s="22"/>
      <c r="E190" s="23"/>
      <c r="F190" s="24"/>
      <c r="G190" s="22"/>
      <c r="H190" s="22"/>
    </row>
    <row r="191" spans="1:8">
      <c r="A191" s="22"/>
      <c r="B191" s="22"/>
      <c r="C191" s="22"/>
      <c r="D191" s="22"/>
      <c r="E191" s="23"/>
      <c r="F191" s="24"/>
      <c r="G191" s="22"/>
      <c r="H191" s="22"/>
    </row>
    <row r="192" spans="1:8">
      <c r="A192" s="22"/>
      <c r="B192" s="22"/>
      <c r="C192" s="22"/>
      <c r="D192" s="22"/>
      <c r="E192" s="23"/>
      <c r="F192" s="24"/>
      <c r="G192" s="22"/>
      <c r="H192" s="22"/>
    </row>
    <row r="193" spans="1:8">
      <c r="A193" s="22"/>
      <c r="B193" s="22"/>
      <c r="C193" s="22"/>
      <c r="D193" s="22"/>
      <c r="E193" s="23"/>
      <c r="F193" s="24"/>
      <c r="G193" s="22"/>
      <c r="H193" s="22"/>
    </row>
    <row r="194" spans="1:8">
      <c r="A194" s="22"/>
      <c r="B194" s="22"/>
      <c r="C194" s="22"/>
      <c r="D194" s="22"/>
      <c r="E194" s="23"/>
      <c r="F194" s="24"/>
      <c r="G194" s="22"/>
      <c r="H194" s="22"/>
    </row>
    <row r="195" spans="1:8">
      <c r="A195" s="22"/>
      <c r="B195" s="22"/>
      <c r="C195" s="22"/>
      <c r="D195" s="22"/>
      <c r="E195" s="23"/>
      <c r="F195" s="24"/>
      <c r="G195" s="22"/>
      <c r="H195" s="22"/>
    </row>
    <row r="196" spans="1:8">
      <c r="A196" s="22"/>
      <c r="B196" s="22"/>
      <c r="C196" s="22"/>
      <c r="D196" s="22"/>
      <c r="E196" s="23"/>
      <c r="F196" s="24"/>
      <c r="G196" s="22"/>
      <c r="H196" s="22"/>
    </row>
    <row r="197" spans="1:8">
      <c r="A197" s="22"/>
      <c r="B197" s="22"/>
      <c r="C197" s="22"/>
      <c r="D197" s="22"/>
      <c r="E197" s="23"/>
      <c r="F197" s="24"/>
      <c r="G197" s="22"/>
      <c r="H197" s="22"/>
    </row>
    <row r="198" spans="1:8">
      <c r="A198" s="22"/>
      <c r="B198" s="22"/>
      <c r="C198" s="22"/>
      <c r="D198" s="22"/>
      <c r="E198" s="23"/>
      <c r="F198" s="24"/>
      <c r="G198" s="22"/>
      <c r="H198" s="22"/>
    </row>
    <row r="199" spans="1:8">
      <c r="A199" s="22"/>
      <c r="B199" s="22"/>
      <c r="C199" s="22"/>
      <c r="D199" s="22"/>
      <c r="E199" s="23"/>
      <c r="F199" s="24"/>
      <c r="G199" s="22"/>
      <c r="H199" s="22"/>
    </row>
    <row r="200" spans="1:8">
      <c r="A200" s="22"/>
      <c r="B200" s="22"/>
      <c r="C200" s="22"/>
      <c r="D200" s="22"/>
      <c r="E200" s="23"/>
      <c r="F200" s="24"/>
      <c r="G200" s="22"/>
      <c r="H200" s="22"/>
    </row>
    <row r="201" spans="1:8">
      <c r="A201" s="22"/>
      <c r="B201" s="22"/>
      <c r="C201" s="22"/>
      <c r="D201" s="22"/>
      <c r="E201" s="23"/>
      <c r="F201" s="24"/>
      <c r="G201" s="22"/>
      <c r="H201" s="22"/>
    </row>
    <row r="202" spans="1:8">
      <c r="A202" s="22"/>
      <c r="B202" s="22"/>
      <c r="C202" s="22"/>
      <c r="D202" s="22"/>
      <c r="E202" s="23"/>
      <c r="F202" s="24"/>
      <c r="G202" s="22"/>
      <c r="H202" s="22"/>
    </row>
    <row r="203" spans="1:8">
      <c r="A203" s="22"/>
      <c r="B203" s="22"/>
      <c r="C203" s="22"/>
      <c r="D203" s="22"/>
      <c r="E203" s="23"/>
      <c r="F203" s="24"/>
      <c r="G203" s="22"/>
      <c r="H203" s="22"/>
    </row>
    <row r="204" spans="1:8">
      <c r="A204" s="22"/>
      <c r="B204" s="22"/>
      <c r="C204" s="22"/>
      <c r="D204" s="22"/>
      <c r="E204" s="23"/>
      <c r="F204" s="24"/>
      <c r="G204" s="22"/>
      <c r="H204" s="22"/>
    </row>
    <row r="205" spans="1:8">
      <c r="A205" s="22"/>
      <c r="B205" s="22"/>
      <c r="C205" s="22"/>
      <c r="D205" s="22"/>
      <c r="E205" s="23"/>
      <c r="F205" s="24"/>
      <c r="G205" s="22"/>
      <c r="H205" s="22"/>
    </row>
    <row r="206" spans="1:8">
      <c r="A206" s="22"/>
      <c r="B206" s="22"/>
      <c r="C206" s="22"/>
      <c r="D206" s="22"/>
      <c r="E206" s="23"/>
      <c r="F206" s="24"/>
      <c r="G206" s="22"/>
      <c r="H206" s="22"/>
    </row>
    <row r="207" spans="1:8">
      <c r="A207" s="22"/>
      <c r="B207" s="22"/>
      <c r="C207" s="22"/>
      <c r="D207" s="22"/>
      <c r="E207" s="23"/>
      <c r="F207" s="24"/>
      <c r="G207" s="22"/>
      <c r="H207" s="22"/>
    </row>
    <row r="208" spans="1:8">
      <c r="A208" s="22"/>
      <c r="B208" s="22"/>
      <c r="C208" s="22"/>
      <c r="D208" s="22"/>
      <c r="E208" s="23"/>
      <c r="F208" s="24"/>
      <c r="G208" s="22"/>
      <c r="H208" s="22"/>
    </row>
    <row r="209" spans="1:8">
      <c r="A209" s="22"/>
      <c r="B209" s="22"/>
      <c r="C209" s="22"/>
      <c r="D209" s="22"/>
      <c r="E209" s="23"/>
      <c r="F209" s="24"/>
      <c r="G209" s="22"/>
      <c r="H209" s="22"/>
    </row>
    <row r="210" spans="1:8">
      <c r="A210" s="22"/>
      <c r="B210" s="22"/>
      <c r="C210" s="22"/>
      <c r="D210" s="22"/>
      <c r="E210" s="23"/>
      <c r="F210" s="24"/>
      <c r="G210" s="22"/>
      <c r="H210" s="22"/>
    </row>
    <row r="211" spans="1:8">
      <c r="A211" s="22"/>
      <c r="B211" s="22"/>
      <c r="C211" s="22"/>
      <c r="D211" s="22"/>
      <c r="E211" s="23"/>
      <c r="F211" s="24"/>
      <c r="G211" s="22"/>
      <c r="H211" s="22"/>
    </row>
    <row r="212" spans="1:8">
      <c r="A212" s="22"/>
      <c r="B212" s="22"/>
      <c r="C212" s="22"/>
      <c r="D212" s="22"/>
      <c r="E212" s="23"/>
      <c r="F212" s="24"/>
      <c r="G212" s="22"/>
      <c r="H212" s="22"/>
    </row>
    <row r="213" spans="1:8">
      <c r="A213" s="22"/>
      <c r="B213" s="22"/>
      <c r="C213" s="22"/>
      <c r="D213" s="22"/>
      <c r="E213" s="23"/>
      <c r="F213" s="24"/>
      <c r="G213" s="22"/>
      <c r="H213" s="22"/>
    </row>
    <row r="214" spans="1:8">
      <c r="A214" s="22"/>
      <c r="B214" s="22"/>
      <c r="C214" s="22"/>
      <c r="D214" s="22"/>
      <c r="E214" s="23"/>
      <c r="F214" s="24"/>
      <c r="G214" s="22"/>
      <c r="H214" s="22"/>
    </row>
    <row r="215" spans="1:8">
      <c r="A215" s="22"/>
      <c r="B215" s="22"/>
      <c r="C215" s="22"/>
      <c r="D215" s="22"/>
      <c r="E215" s="23"/>
      <c r="F215" s="24"/>
      <c r="G215" s="22"/>
      <c r="H215" s="22"/>
    </row>
    <row r="216" spans="1:8">
      <c r="A216" s="22"/>
      <c r="B216" s="22"/>
      <c r="C216" s="22"/>
      <c r="D216" s="22"/>
      <c r="E216" s="23"/>
      <c r="F216" s="24"/>
      <c r="G216" s="22"/>
      <c r="H216" s="22"/>
    </row>
    <row r="217" spans="1:8">
      <c r="A217" s="22"/>
      <c r="B217" s="22"/>
      <c r="C217" s="22"/>
      <c r="D217" s="22"/>
      <c r="E217" s="23"/>
      <c r="F217" s="24"/>
      <c r="G217" s="22"/>
      <c r="H217" s="22"/>
    </row>
    <row r="218" spans="1:8">
      <c r="A218" s="22"/>
      <c r="B218" s="22"/>
      <c r="C218" s="22"/>
      <c r="D218" s="22"/>
      <c r="E218" s="23"/>
      <c r="F218" s="24"/>
      <c r="G218" s="22"/>
      <c r="H218" s="22"/>
    </row>
    <row r="219" spans="1:8">
      <c r="A219" s="22"/>
      <c r="B219" s="22"/>
      <c r="C219" s="22"/>
      <c r="D219" s="22"/>
      <c r="E219" s="23"/>
      <c r="F219" s="24"/>
      <c r="G219" s="22"/>
      <c r="H219" s="22"/>
    </row>
    <row r="220" spans="1:8">
      <c r="A220" s="22"/>
      <c r="B220" s="22"/>
      <c r="C220" s="22"/>
      <c r="D220" s="22"/>
      <c r="E220" s="23"/>
      <c r="F220" s="24"/>
      <c r="G220" s="22"/>
      <c r="H220" s="22"/>
    </row>
    <row r="221" spans="1:8">
      <c r="A221" s="22"/>
      <c r="B221" s="22"/>
      <c r="C221" s="22"/>
      <c r="D221" s="22"/>
      <c r="E221" s="23"/>
      <c r="F221" s="24"/>
      <c r="G221" s="22"/>
      <c r="H221" s="22"/>
    </row>
    <row r="222" spans="1:8">
      <c r="A222" s="22"/>
      <c r="B222" s="22"/>
      <c r="C222" s="22"/>
      <c r="D222" s="22"/>
      <c r="E222" s="23"/>
      <c r="F222" s="24"/>
      <c r="G222" s="22"/>
      <c r="H222" s="22"/>
    </row>
    <row r="223" spans="1:8">
      <c r="A223" s="22"/>
      <c r="B223" s="22"/>
      <c r="C223" s="22"/>
      <c r="D223" s="22"/>
      <c r="E223" s="23"/>
      <c r="F223" s="24"/>
      <c r="G223" s="22"/>
      <c r="H223" s="22"/>
    </row>
    <row r="224" spans="1:8">
      <c r="A224" s="22"/>
      <c r="B224" s="22"/>
      <c r="C224" s="22"/>
      <c r="D224" s="22"/>
      <c r="E224" s="23"/>
      <c r="F224" s="24"/>
      <c r="G224" s="22"/>
      <c r="H224" s="22"/>
    </row>
    <row r="225" spans="1:8">
      <c r="A225" s="22"/>
      <c r="B225" s="22"/>
      <c r="C225" s="22"/>
      <c r="D225" s="22"/>
      <c r="E225" s="23"/>
      <c r="F225" s="24"/>
      <c r="G225" s="22"/>
      <c r="H225" s="22"/>
    </row>
    <row r="226" spans="1:8">
      <c r="A226" s="22"/>
      <c r="B226" s="22"/>
      <c r="C226" s="22"/>
      <c r="D226" s="22"/>
      <c r="E226" s="23"/>
      <c r="F226" s="24"/>
      <c r="G226" s="22"/>
      <c r="H226" s="22"/>
    </row>
    <row r="227" spans="1:8">
      <c r="A227" s="22"/>
      <c r="B227" s="22"/>
      <c r="C227" s="22"/>
      <c r="D227" s="22"/>
      <c r="E227" s="23"/>
      <c r="F227" s="24"/>
      <c r="G227" s="22"/>
      <c r="H227" s="22"/>
    </row>
    <row r="228" spans="1:8">
      <c r="A228" s="22"/>
      <c r="B228" s="22"/>
      <c r="C228" s="22"/>
      <c r="D228" s="22"/>
      <c r="E228" s="23"/>
      <c r="F228" s="24"/>
      <c r="G228" s="22"/>
      <c r="H228" s="22"/>
    </row>
    <row r="229" spans="1:8">
      <c r="A229" s="22"/>
      <c r="B229" s="22"/>
      <c r="C229" s="22"/>
      <c r="D229" s="22"/>
      <c r="E229" s="23"/>
      <c r="F229" s="24"/>
      <c r="G229" s="22"/>
      <c r="H229" s="22"/>
    </row>
    <row r="230" spans="1:8">
      <c r="A230" s="22"/>
      <c r="B230" s="22"/>
      <c r="C230" s="22"/>
      <c r="D230" s="22"/>
      <c r="E230" s="23"/>
      <c r="F230" s="24"/>
      <c r="G230" s="22"/>
      <c r="H230" s="22"/>
    </row>
    <row r="231" spans="1:8">
      <c r="A231" s="22"/>
      <c r="B231" s="22"/>
      <c r="C231" s="22"/>
      <c r="D231" s="22"/>
      <c r="E231" s="23"/>
      <c r="F231" s="24"/>
      <c r="G231" s="22"/>
      <c r="H231" s="22"/>
    </row>
    <row r="232" spans="1:8">
      <c r="A232" s="22"/>
      <c r="B232" s="22"/>
      <c r="C232" s="22"/>
      <c r="D232" s="22"/>
      <c r="E232" s="23"/>
      <c r="F232" s="24"/>
      <c r="G232" s="22"/>
      <c r="H232" s="22"/>
    </row>
    <row r="233" spans="1:8">
      <c r="A233" s="22"/>
      <c r="B233" s="22"/>
      <c r="C233" s="22"/>
      <c r="D233" s="22"/>
      <c r="E233" s="23"/>
      <c r="F233" s="24"/>
      <c r="G233" s="22"/>
      <c r="H233" s="22"/>
    </row>
    <row r="234" spans="1:8">
      <c r="A234" s="22"/>
      <c r="B234" s="22"/>
      <c r="C234" s="22"/>
      <c r="D234" s="22"/>
      <c r="E234" s="23"/>
      <c r="F234" s="24"/>
      <c r="G234" s="22"/>
      <c r="H234" s="22"/>
    </row>
    <row r="235" spans="1:8">
      <c r="A235" s="22"/>
      <c r="B235" s="22"/>
      <c r="C235" s="22"/>
      <c r="D235" s="22"/>
      <c r="E235" s="23"/>
      <c r="F235" s="24"/>
      <c r="G235" s="22"/>
      <c r="H235" s="22"/>
    </row>
    <row r="236" spans="1:8">
      <c r="A236" s="22"/>
      <c r="B236" s="22"/>
      <c r="C236" s="22"/>
      <c r="D236" s="22"/>
      <c r="E236" s="23"/>
      <c r="F236" s="24"/>
      <c r="G236" s="22"/>
      <c r="H236" s="22"/>
    </row>
    <row r="237" spans="1:8">
      <c r="A237" s="22"/>
      <c r="B237" s="22"/>
      <c r="C237" s="22"/>
      <c r="D237" s="22"/>
      <c r="E237" s="23"/>
      <c r="F237" s="24"/>
      <c r="G237" s="22"/>
      <c r="H237" s="22"/>
    </row>
    <row r="238" spans="1:8">
      <c r="A238" s="22"/>
      <c r="B238" s="22"/>
      <c r="C238" s="22"/>
      <c r="D238" s="22"/>
      <c r="E238" s="23"/>
      <c r="F238" s="24"/>
      <c r="G238" s="22"/>
      <c r="H238" s="22"/>
    </row>
    <row r="239" spans="1:8">
      <c r="A239" s="22"/>
      <c r="B239" s="22"/>
      <c r="C239" s="22"/>
      <c r="D239" s="22"/>
      <c r="E239" s="23"/>
      <c r="F239" s="24"/>
      <c r="G239" s="22"/>
      <c r="H239" s="22"/>
    </row>
    <row r="240" spans="1:8">
      <c r="A240" s="22"/>
      <c r="B240" s="22"/>
      <c r="C240" s="22"/>
      <c r="D240" s="22"/>
      <c r="E240" s="23"/>
      <c r="F240" s="24"/>
      <c r="G240" s="22"/>
      <c r="H240" s="22"/>
    </row>
    <row r="241" spans="1:8">
      <c r="A241" s="22"/>
      <c r="B241" s="22"/>
      <c r="C241" s="22"/>
      <c r="D241" s="22"/>
      <c r="E241" s="23"/>
      <c r="F241" s="24"/>
      <c r="G241" s="22"/>
      <c r="H241" s="22"/>
    </row>
    <row r="242" spans="1:8">
      <c r="A242" s="22"/>
      <c r="B242" s="22"/>
      <c r="C242" s="22"/>
      <c r="D242" s="22"/>
      <c r="E242" s="23"/>
      <c r="F242" s="24"/>
      <c r="G242" s="22"/>
      <c r="H242" s="22"/>
    </row>
    <row r="243" spans="1:8">
      <c r="A243" s="22"/>
      <c r="B243" s="22"/>
      <c r="C243" s="22"/>
      <c r="D243" s="22"/>
      <c r="E243" s="23"/>
      <c r="F243" s="24"/>
      <c r="G243" s="22"/>
      <c r="H243" s="22"/>
    </row>
    <row r="244" spans="1:8">
      <c r="A244" s="22"/>
      <c r="B244" s="22"/>
      <c r="C244" s="22"/>
      <c r="D244" s="22"/>
      <c r="E244" s="23"/>
      <c r="F244" s="24"/>
      <c r="G244" s="22"/>
      <c r="H244" s="22"/>
    </row>
    <row r="245" spans="1:8">
      <c r="A245" s="22"/>
      <c r="B245" s="22"/>
      <c r="C245" s="22"/>
      <c r="D245" s="22"/>
      <c r="E245" s="23"/>
      <c r="F245" s="24"/>
      <c r="G245" s="22"/>
      <c r="H245" s="22"/>
    </row>
    <row r="246" spans="1:8">
      <c r="A246" s="22"/>
      <c r="B246" s="22"/>
      <c r="C246" s="22"/>
      <c r="D246" s="22"/>
      <c r="E246" s="23"/>
      <c r="F246" s="24"/>
      <c r="G246" s="22"/>
      <c r="H246" s="22"/>
    </row>
    <row r="247" spans="1:8">
      <c r="A247" s="22"/>
      <c r="B247" s="22"/>
      <c r="C247" s="22"/>
      <c r="D247" s="22"/>
      <c r="E247" s="23"/>
      <c r="F247" s="24"/>
      <c r="G247" s="22"/>
      <c r="H247" s="22"/>
    </row>
    <row r="248" spans="1:8">
      <c r="A248" s="22"/>
      <c r="B248" s="22"/>
      <c r="C248" s="22"/>
      <c r="D248" s="22"/>
      <c r="E248" s="23"/>
      <c r="F248" s="24"/>
      <c r="G248" s="22"/>
      <c r="H248" s="22"/>
    </row>
    <row r="249" spans="1:8">
      <c r="A249" s="22"/>
      <c r="B249" s="22"/>
      <c r="C249" s="22"/>
      <c r="D249" s="22"/>
      <c r="E249" s="23"/>
      <c r="F249" s="24"/>
      <c r="G249" s="22"/>
      <c r="H249" s="22"/>
    </row>
    <row r="250" spans="1:8">
      <c r="A250" s="22"/>
      <c r="B250" s="22"/>
      <c r="C250" s="22"/>
      <c r="D250" s="22"/>
      <c r="E250" s="23"/>
      <c r="F250" s="24"/>
      <c r="G250" s="22"/>
      <c r="H250" s="22"/>
    </row>
    <row r="251" spans="1:8">
      <c r="A251" s="22"/>
      <c r="B251" s="22"/>
      <c r="C251" s="22"/>
      <c r="D251" s="22"/>
      <c r="E251" s="23"/>
      <c r="F251" s="24"/>
      <c r="G251" s="22"/>
      <c r="H251" s="22"/>
    </row>
    <row r="252" spans="1:8">
      <c r="A252" s="22"/>
      <c r="B252" s="22"/>
      <c r="C252" s="22"/>
      <c r="D252" s="22"/>
      <c r="E252" s="23"/>
      <c r="F252" s="24"/>
      <c r="G252" s="22"/>
      <c r="H252" s="22"/>
    </row>
    <row r="253" spans="1:8">
      <c r="A253" s="22"/>
      <c r="B253" s="22"/>
      <c r="C253" s="22"/>
      <c r="D253" s="22"/>
      <c r="E253" s="23"/>
      <c r="F253" s="24"/>
      <c r="G253" s="22"/>
      <c r="H253" s="22"/>
    </row>
    <row r="254" spans="1:8">
      <c r="A254" s="22"/>
      <c r="B254" s="22"/>
      <c r="C254" s="22"/>
      <c r="D254" s="22"/>
      <c r="E254" s="23"/>
      <c r="F254" s="24"/>
      <c r="G254" s="22"/>
      <c r="H254" s="22"/>
    </row>
    <row r="255" spans="1:8">
      <c r="A255" s="22"/>
      <c r="B255" s="22"/>
      <c r="C255" s="22"/>
      <c r="D255" s="22"/>
      <c r="E255" s="23"/>
      <c r="F255" s="24"/>
      <c r="G255" s="22"/>
      <c r="H255" s="22"/>
    </row>
    <row r="256" spans="1:8">
      <c r="A256" s="22"/>
      <c r="B256" s="22"/>
      <c r="C256" s="22"/>
      <c r="D256" s="22"/>
      <c r="E256" s="23"/>
      <c r="F256" s="24"/>
      <c r="G256" s="22"/>
      <c r="H256" s="22"/>
    </row>
    <row r="257" spans="1:8">
      <c r="A257" s="22"/>
      <c r="B257" s="22"/>
      <c r="C257" s="22"/>
      <c r="D257" s="22"/>
      <c r="E257" s="23"/>
      <c r="F257" s="24"/>
      <c r="G257" s="22"/>
      <c r="H257" s="22"/>
    </row>
    <row r="258" spans="1:8">
      <c r="A258" s="22"/>
      <c r="B258" s="22"/>
      <c r="C258" s="22"/>
      <c r="D258" s="22"/>
      <c r="E258" s="23"/>
      <c r="F258" s="24"/>
      <c r="G258" s="22"/>
      <c r="H258" s="22"/>
    </row>
    <row r="259" spans="1:8">
      <c r="A259" s="22"/>
      <c r="B259" s="22"/>
      <c r="C259" s="22"/>
      <c r="D259" s="22"/>
      <c r="E259" s="23"/>
      <c r="F259" s="24"/>
      <c r="G259" s="22"/>
      <c r="H259" s="22"/>
    </row>
    <row r="260" spans="1:8">
      <c r="A260" s="22"/>
      <c r="B260" s="22"/>
      <c r="C260" s="22"/>
      <c r="D260" s="22"/>
      <c r="E260" s="23"/>
      <c r="F260" s="24"/>
      <c r="G260" s="22"/>
      <c r="H260" s="22"/>
    </row>
    <row r="261" spans="1:8">
      <c r="A261" s="22"/>
      <c r="B261" s="22"/>
      <c r="C261" s="22"/>
      <c r="D261" s="22"/>
      <c r="E261" s="23"/>
      <c r="F261" s="24"/>
      <c r="G261" s="22"/>
      <c r="H261" s="22"/>
    </row>
    <row r="262" spans="1:8">
      <c r="A262" s="22"/>
      <c r="B262" s="22"/>
      <c r="C262" s="22"/>
      <c r="D262" s="22"/>
      <c r="E262" s="23"/>
      <c r="F262" s="24"/>
      <c r="G262" s="22"/>
      <c r="H262" s="22"/>
    </row>
    <row r="263" spans="1:8">
      <c r="A263" s="22"/>
      <c r="B263" s="22"/>
      <c r="C263" s="22"/>
      <c r="D263" s="22"/>
      <c r="E263" s="23"/>
      <c r="F263" s="24"/>
      <c r="G263" s="22"/>
      <c r="H263" s="22"/>
    </row>
    <row r="264" spans="1:8">
      <c r="A264" s="22"/>
      <c r="B264" s="22"/>
      <c r="C264" s="22"/>
      <c r="D264" s="22"/>
      <c r="E264" s="23"/>
      <c r="F264" s="24"/>
      <c r="G264" s="22"/>
      <c r="H264" s="22"/>
    </row>
    <row r="265" spans="1:8">
      <c r="A265" s="22"/>
      <c r="B265" s="22"/>
      <c r="C265" s="22"/>
      <c r="D265" s="22"/>
      <c r="E265" s="23"/>
      <c r="F265" s="24"/>
      <c r="G265" s="22"/>
      <c r="H265" s="22"/>
    </row>
    <row r="266" spans="1:8">
      <c r="A266" s="22"/>
      <c r="B266" s="22"/>
      <c r="C266" s="22"/>
      <c r="D266" s="22"/>
      <c r="E266" s="23"/>
      <c r="F266" s="24"/>
      <c r="G266" s="22"/>
      <c r="H266" s="22"/>
    </row>
    <row r="267" spans="1:8">
      <c r="A267" s="22"/>
      <c r="B267" s="22"/>
      <c r="C267" s="22"/>
      <c r="D267" s="22"/>
      <c r="E267" s="23"/>
      <c r="F267" s="24"/>
      <c r="G267" s="22"/>
      <c r="H267" s="22"/>
    </row>
    <row r="268" spans="1:8">
      <c r="A268" s="22"/>
      <c r="B268" s="22"/>
      <c r="C268" s="22"/>
      <c r="D268" s="22"/>
      <c r="E268" s="23"/>
      <c r="F268" s="24"/>
      <c r="G268" s="22"/>
      <c r="H268" s="22"/>
    </row>
    <row r="269" spans="1:8">
      <c r="A269" s="22"/>
      <c r="B269" s="22"/>
      <c r="C269" s="22"/>
      <c r="D269" s="22"/>
      <c r="E269" s="23"/>
      <c r="F269" s="24"/>
      <c r="G269" s="22"/>
      <c r="H269" s="22"/>
    </row>
    <row r="270" spans="1:8">
      <c r="A270" s="22"/>
      <c r="B270" s="22"/>
      <c r="C270" s="22"/>
      <c r="D270" s="22"/>
      <c r="E270" s="23"/>
      <c r="F270" s="24"/>
      <c r="G270" s="22"/>
      <c r="H270" s="22"/>
    </row>
    <row r="271" spans="1:8">
      <c r="A271" s="22"/>
      <c r="B271" s="22"/>
      <c r="C271" s="22"/>
      <c r="D271" s="22"/>
      <c r="E271" s="23"/>
      <c r="F271" s="24"/>
      <c r="G271" s="22"/>
      <c r="H271" s="22"/>
    </row>
    <row r="272" spans="1:8">
      <c r="A272" s="22"/>
      <c r="B272" s="22"/>
      <c r="C272" s="22"/>
      <c r="D272" s="22"/>
      <c r="E272" s="23"/>
      <c r="F272" s="24"/>
      <c r="G272" s="22"/>
      <c r="H272" s="22"/>
    </row>
    <row r="273" spans="1:8">
      <c r="A273" s="22"/>
      <c r="B273" s="22"/>
      <c r="C273" s="22"/>
      <c r="D273" s="22"/>
      <c r="E273" s="23"/>
      <c r="F273" s="24"/>
      <c r="G273" s="22"/>
      <c r="H273" s="22"/>
    </row>
    <row r="274" spans="1:8">
      <c r="A274" s="22"/>
      <c r="B274" s="22"/>
      <c r="C274" s="22"/>
      <c r="D274" s="22"/>
      <c r="E274" s="23"/>
      <c r="F274" s="24"/>
      <c r="G274" s="22"/>
      <c r="H274" s="22"/>
    </row>
    <row r="275" spans="1:8">
      <c r="A275" s="22"/>
      <c r="B275" s="22"/>
      <c r="C275" s="22"/>
      <c r="D275" s="22"/>
      <c r="E275" s="23"/>
      <c r="F275" s="24"/>
      <c r="G275" s="22"/>
      <c r="H275" s="22"/>
    </row>
    <row r="276" spans="1:8">
      <c r="A276" s="22"/>
      <c r="B276" s="22"/>
      <c r="C276" s="22"/>
      <c r="D276" s="22"/>
      <c r="E276" s="23"/>
      <c r="F276" s="24"/>
      <c r="G276" s="22"/>
      <c r="H276" s="22"/>
    </row>
    <row r="277" spans="1:8">
      <c r="A277" s="22"/>
      <c r="B277" s="22"/>
      <c r="C277" s="22"/>
      <c r="D277" s="22"/>
      <c r="E277" s="23"/>
      <c r="F277" s="24"/>
      <c r="G277" s="22"/>
      <c r="H277" s="22"/>
    </row>
    <row r="278" spans="1:8">
      <c r="A278" s="22"/>
      <c r="B278" s="22"/>
      <c r="C278" s="22"/>
      <c r="D278" s="22"/>
      <c r="E278" s="23"/>
      <c r="F278" s="24"/>
      <c r="G278" s="22"/>
      <c r="H278" s="22"/>
    </row>
    <row r="279" spans="1:8">
      <c r="A279" s="22"/>
      <c r="B279" s="22"/>
      <c r="C279" s="22"/>
      <c r="D279" s="22"/>
      <c r="E279" s="23"/>
      <c r="F279" s="24"/>
      <c r="G279" s="22"/>
      <c r="H279" s="22"/>
    </row>
    <row r="280" spans="1:8">
      <c r="A280" s="22"/>
      <c r="B280" s="22"/>
      <c r="C280" s="22"/>
      <c r="D280" s="22"/>
      <c r="E280" s="23"/>
      <c r="F280" s="24"/>
      <c r="G280" s="22"/>
      <c r="H280" s="22"/>
    </row>
    <row r="281" spans="1:8">
      <c r="A281" s="22"/>
      <c r="B281" s="22"/>
      <c r="C281" s="22"/>
      <c r="D281" s="22"/>
      <c r="E281" s="23"/>
      <c r="F281" s="24"/>
      <c r="G281" s="22"/>
      <c r="H281" s="22"/>
    </row>
    <row r="282" spans="1:8">
      <c r="A282" s="22"/>
      <c r="B282" s="22"/>
      <c r="C282" s="22"/>
      <c r="D282" s="22"/>
      <c r="E282" s="23"/>
      <c r="F282" s="24"/>
      <c r="G282" s="22"/>
      <c r="H282" s="22"/>
    </row>
    <row r="283" spans="1:8">
      <c r="A283" s="22"/>
      <c r="B283" s="22"/>
      <c r="C283" s="22"/>
      <c r="D283" s="22"/>
      <c r="E283" s="23"/>
      <c r="F283" s="24"/>
      <c r="G283" s="22"/>
      <c r="H283" s="22"/>
    </row>
    <row r="284" spans="1:8">
      <c r="A284" s="22"/>
      <c r="B284" s="22"/>
      <c r="C284" s="22"/>
      <c r="D284" s="22"/>
      <c r="E284" s="23"/>
      <c r="F284" s="24"/>
      <c r="G284" s="22"/>
      <c r="H284" s="22"/>
    </row>
    <row r="285" spans="1:8">
      <c r="A285" s="22"/>
      <c r="B285" s="22"/>
      <c r="C285" s="22"/>
      <c r="D285" s="22"/>
      <c r="E285" s="23"/>
      <c r="F285" s="24"/>
      <c r="G285" s="22"/>
      <c r="H285" s="22"/>
    </row>
    <row r="286" spans="1:8">
      <c r="A286" s="22"/>
      <c r="B286" s="22"/>
      <c r="C286" s="22"/>
      <c r="D286" s="22"/>
      <c r="E286" s="23"/>
      <c r="F286" s="24"/>
      <c r="G286" s="22"/>
      <c r="H286" s="22"/>
    </row>
    <row r="287" spans="1:8">
      <c r="A287" s="22"/>
      <c r="B287" s="22"/>
      <c r="C287" s="22"/>
      <c r="D287" s="22"/>
      <c r="E287" s="23"/>
      <c r="F287" s="24"/>
      <c r="G287" s="22"/>
      <c r="H287" s="22"/>
    </row>
    <row r="288" spans="1:8">
      <c r="A288" s="22"/>
      <c r="B288" s="22"/>
      <c r="C288" s="22"/>
      <c r="D288" s="22"/>
      <c r="E288" s="23"/>
      <c r="F288" s="24"/>
      <c r="G288" s="22"/>
      <c r="H288" s="22"/>
    </row>
    <row r="289" spans="1:8">
      <c r="A289" s="22"/>
      <c r="B289" s="22"/>
      <c r="C289" s="22"/>
      <c r="D289" s="22"/>
      <c r="E289" s="23"/>
      <c r="F289" s="24"/>
      <c r="G289" s="22"/>
      <c r="H289" s="22"/>
    </row>
    <row r="290" spans="1:8">
      <c r="A290" s="22"/>
      <c r="B290" s="22"/>
      <c r="C290" s="22"/>
      <c r="D290" s="22"/>
      <c r="E290" s="23"/>
      <c r="F290" s="24"/>
      <c r="G290" s="22"/>
      <c r="H290" s="22"/>
    </row>
    <row r="291" spans="1:8">
      <c r="A291" s="22"/>
      <c r="B291" s="22"/>
      <c r="C291" s="22"/>
      <c r="D291" s="22"/>
      <c r="E291" s="23"/>
      <c r="F291" s="24"/>
      <c r="G291" s="22"/>
      <c r="H291" s="22"/>
    </row>
    <row r="292" spans="1:8">
      <c r="A292" s="22"/>
      <c r="B292" s="22"/>
      <c r="C292" s="22"/>
      <c r="D292" s="22"/>
      <c r="E292" s="23"/>
      <c r="F292" s="24"/>
      <c r="G292" s="22"/>
      <c r="H292" s="22"/>
    </row>
    <row r="293" spans="1:8">
      <c r="A293" s="22"/>
      <c r="B293" s="22"/>
      <c r="C293" s="22"/>
      <c r="D293" s="22"/>
      <c r="E293" s="23"/>
      <c r="F293" s="24"/>
      <c r="G293" s="22"/>
      <c r="H293" s="22"/>
    </row>
    <row r="294" spans="1:8">
      <c r="A294" s="22"/>
      <c r="B294" s="22"/>
      <c r="C294" s="22"/>
      <c r="D294" s="22"/>
      <c r="E294" s="23"/>
      <c r="F294" s="24"/>
      <c r="G294" s="22"/>
      <c r="H294" s="22"/>
    </row>
    <row r="295" spans="1:8">
      <c r="A295" s="22"/>
      <c r="B295" s="22"/>
      <c r="C295" s="22"/>
      <c r="D295" s="22"/>
      <c r="E295" s="23"/>
      <c r="F295" s="24"/>
      <c r="G295" s="22"/>
      <c r="H295" s="22"/>
    </row>
    <row r="296" spans="1:8">
      <c r="A296" s="22"/>
      <c r="B296" s="22"/>
      <c r="C296" s="22"/>
      <c r="D296" s="22"/>
      <c r="E296" s="23"/>
      <c r="F296" s="24"/>
      <c r="G296" s="22"/>
      <c r="H296" s="22"/>
    </row>
    <row r="297" spans="1:8">
      <c r="A297" s="22"/>
      <c r="B297" s="22"/>
      <c r="C297" s="22"/>
      <c r="D297" s="22"/>
      <c r="E297" s="23"/>
      <c r="F297" s="24"/>
      <c r="G297" s="22"/>
      <c r="H297" s="22"/>
    </row>
    <row r="298" spans="1:8">
      <c r="A298" s="22"/>
      <c r="B298" s="22"/>
      <c r="C298" s="22"/>
      <c r="D298" s="22"/>
      <c r="E298" s="23"/>
      <c r="F298" s="24"/>
      <c r="G298" s="22"/>
      <c r="H298" s="22"/>
    </row>
    <row r="299" spans="1:8">
      <c r="A299" s="22"/>
      <c r="B299" s="22"/>
      <c r="C299" s="22"/>
      <c r="D299" s="22"/>
      <c r="E299" s="23"/>
      <c r="F299" s="24"/>
      <c r="G299" s="22"/>
      <c r="H299" s="22"/>
    </row>
    <row r="300" spans="1:8">
      <c r="A300" s="22"/>
      <c r="B300" s="22"/>
      <c r="C300" s="22"/>
      <c r="D300" s="22"/>
      <c r="E300" s="23"/>
      <c r="F300" s="24"/>
      <c r="G300" s="22"/>
      <c r="H300" s="22"/>
    </row>
    <row r="301" spans="1:8">
      <c r="A301" s="22"/>
      <c r="B301" s="22"/>
      <c r="C301" s="22"/>
      <c r="D301" s="22"/>
      <c r="E301" s="23"/>
      <c r="F301" s="24"/>
      <c r="G301" s="22"/>
      <c r="H301" s="22"/>
    </row>
    <row r="302" spans="1:8">
      <c r="A302" s="22"/>
      <c r="B302" s="22"/>
      <c r="C302" s="22"/>
      <c r="D302" s="22"/>
      <c r="E302" s="23"/>
      <c r="F302" s="24"/>
      <c r="G302" s="22"/>
      <c r="H302" s="22"/>
    </row>
    <row r="303" spans="1:8">
      <c r="A303" s="22"/>
      <c r="B303" s="22"/>
      <c r="C303" s="22"/>
      <c r="D303" s="22"/>
      <c r="E303" s="23"/>
      <c r="F303" s="24"/>
      <c r="G303" s="22"/>
      <c r="H303" s="22"/>
    </row>
    <row r="304" spans="1:8">
      <c r="A304" s="22"/>
      <c r="B304" s="22"/>
      <c r="C304" s="22"/>
      <c r="D304" s="22"/>
      <c r="E304" s="23"/>
      <c r="F304" s="24"/>
      <c r="G304" s="22"/>
      <c r="H304" s="22"/>
    </row>
    <row r="305" spans="1:8">
      <c r="A305" s="22"/>
      <c r="B305" s="22"/>
      <c r="C305" s="22"/>
      <c r="D305" s="22"/>
      <c r="E305" s="23"/>
      <c r="F305" s="24"/>
      <c r="G305" s="22"/>
      <c r="H305" s="22"/>
    </row>
    <row r="306" spans="1:8">
      <c r="A306" s="22"/>
      <c r="B306" s="22"/>
      <c r="C306" s="22"/>
      <c r="D306" s="22"/>
      <c r="E306" s="23"/>
      <c r="F306" s="24"/>
      <c r="G306" s="22"/>
      <c r="H306" s="22"/>
    </row>
    <row r="307" spans="1:8">
      <c r="A307" s="22"/>
      <c r="B307" s="22"/>
      <c r="C307" s="22"/>
      <c r="D307" s="22"/>
      <c r="E307" s="23"/>
      <c r="F307" s="24"/>
      <c r="G307" s="22"/>
      <c r="H307" s="22"/>
    </row>
    <row r="308" spans="1:8">
      <c r="A308" s="22"/>
      <c r="B308" s="22"/>
      <c r="C308" s="22"/>
      <c r="D308" s="22"/>
      <c r="E308" s="23"/>
      <c r="F308" s="24"/>
      <c r="G308" s="22"/>
      <c r="H308" s="22"/>
    </row>
    <row r="309" spans="1:8">
      <c r="A309" s="22"/>
      <c r="B309" s="22"/>
      <c r="C309" s="22"/>
      <c r="D309" s="22"/>
      <c r="E309" s="23"/>
      <c r="F309" s="24"/>
      <c r="G309" s="22"/>
      <c r="H309" s="22"/>
    </row>
    <row r="310" spans="1:8">
      <c r="A310" s="22"/>
      <c r="B310" s="22"/>
      <c r="C310" s="22"/>
      <c r="D310" s="22"/>
      <c r="E310" s="23"/>
      <c r="F310" s="24"/>
      <c r="G310" s="22"/>
      <c r="H310" s="22"/>
    </row>
    <row r="311" spans="1:8">
      <c r="A311" s="22"/>
      <c r="B311" s="22"/>
      <c r="C311" s="22"/>
      <c r="D311" s="22"/>
      <c r="E311" s="23"/>
      <c r="F311" s="24"/>
      <c r="G311" s="22"/>
      <c r="H311" s="22"/>
    </row>
    <row r="312" spans="1:8">
      <c r="A312" s="22"/>
      <c r="B312" s="22"/>
      <c r="C312" s="22"/>
      <c r="D312" s="22"/>
      <c r="E312" s="23"/>
      <c r="F312" s="24"/>
      <c r="G312" s="22"/>
      <c r="H312" s="22"/>
    </row>
    <row r="313" spans="1:8">
      <c r="A313" s="22"/>
      <c r="B313" s="22"/>
      <c r="C313" s="22"/>
      <c r="D313" s="22"/>
      <c r="E313" s="23"/>
      <c r="F313" s="24"/>
      <c r="G313" s="22"/>
      <c r="H313" s="22"/>
    </row>
    <row r="314" spans="1:8">
      <c r="A314" s="22"/>
      <c r="B314" s="22"/>
      <c r="C314" s="22"/>
      <c r="D314" s="22"/>
      <c r="E314" s="23"/>
      <c r="F314" s="24"/>
      <c r="G314" s="22"/>
      <c r="H314" s="22"/>
    </row>
    <row r="315" spans="1:8">
      <c r="A315" s="22"/>
      <c r="B315" s="22"/>
      <c r="C315" s="22"/>
      <c r="D315" s="22"/>
      <c r="E315" s="23"/>
      <c r="F315" s="24"/>
      <c r="G315" s="22"/>
      <c r="H315" s="22"/>
    </row>
    <row r="316" spans="1:8">
      <c r="A316" s="22"/>
      <c r="B316" s="22"/>
      <c r="C316" s="22"/>
      <c r="D316" s="22"/>
      <c r="E316" s="23"/>
      <c r="F316" s="24"/>
      <c r="G316" s="22"/>
      <c r="H316" s="22"/>
    </row>
    <row r="317" spans="1:8">
      <c r="A317" s="22"/>
      <c r="B317" s="22"/>
      <c r="C317" s="22"/>
      <c r="D317" s="22"/>
      <c r="E317" s="23"/>
      <c r="F317" s="24"/>
      <c r="G317" s="22"/>
      <c r="H317" s="22"/>
    </row>
    <row r="318" spans="1:8">
      <c r="A318" s="22"/>
      <c r="B318" s="22"/>
      <c r="C318" s="22"/>
      <c r="D318" s="22"/>
      <c r="E318" s="23"/>
      <c r="F318" s="24"/>
      <c r="G318" s="22"/>
      <c r="H318" s="22"/>
    </row>
    <row r="319" spans="1:8">
      <c r="A319" s="22"/>
      <c r="B319" s="22"/>
      <c r="C319" s="22"/>
      <c r="D319" s="22"/>
      <c r="E319" s="23"/>
      <c r="F319" s="24"/>
      <c r="G319" s="22"/>
      <c r="H319" s="22"/>
    </row>
    <row r="320" spans="1:8">
      <c r="A320" s="22"/>
      <c r="B320" s="22"/>
      <c r="C320" s="22"/>
      <c r="D320" s="22"/>
      <c r="E320" s="23"/>
      <c r="F320" s="24"/>
      <c r="G320" s="22"/>
      <c r="H320" s="22"/>
    </row>
    <row r="321" spans="1:8">
      <c r="A321" s="22"/>
      <c r="B321" s="22"/>
      <c r="C321" s="22"/>
      <c r="D321" s="22"/>
      <c r="E321" s="23"/>
      <c r="F321" s="24"/>
      <c r="G321" s="22"/>
      <c r="H321" s="22"/>
    </row>
    <row r="322" spans="1:8">
      <c r="A322" s="22"/>
      <c r="B322" s="22"/>
      <c r="C322" s="22"/>
      <c r="D322" s="22"/>
      <c r="E322" s="23"/>
      <c r="F322" s="24"/>
      <c r="G322" s="22"/>
      <c r="H322" s="22"/>
    </row>
    <row r="323" spans="1:8">
      <c r="A323" s="22"/>
      <c r="B323" s="22"/>
      <c r="C323" s="22"/>
      <c r="D323" s="22"/>
      <c r="E323" s="23"/>
      <c r="F323" s="24"/>
      <c r="G323" s="22"/>
      <c r="H323" s="22"/>
    </row>
    <row r="324" spans="1:8">
      <c r="A324" s="22"/>
      <c r="B324" s="22"/>
      <c r="C324" s="22"/>
      <c r="D324" s="22"/>
      <c r="E324" s="23"/>
      <c r="F324" s="24"/>
      <c r="G324" s="22"/>
      <c r="H324" s="22"/>
    </row>
    <row r="325" spans="1:8">
      <c r="A325" s="22"/>
      <c r="B325" s="22"/>
      <c r="C325" s="22"/>
      <c r="D325" s="22"/>
      <c r="E325" s="23"/>
      <c r="F325" s="24"/>
      <c r="G325" s="22"/>
      <c r="H325" s="22"/>
    </row>
    <row r="326" spans="1:8">
      <c r="A326" s="22"/>
      <c r="B326" s="22"/>
      <c r="C326" s="22"/>
      <c r="D326" s="22"/>
      <c r="E326" s="23"/>
      <c r="F326" s="24"/>
      <c r="G326" s="22"/>
      <c r="H326" s="22"/>
    </row>
    <row r="327" spans="1:8">
      <c r="A327" s="22"/>
      <c r="B327" s="22"/>
      <c r="C327" s="22"/>
      <c r="D327" s="22"/>
      <c r="E327" s="23"/>
      <c r="F327" s="24"/>
      <c r="G327" s="22"/>
      <c r="H327" s="22"/>
    </row>
    <row r="328" spans="1:8">
      <c r="A328" s="22"/>
      <c r="B328" s="22"/>
      <c r="C328" s="22"/>
      <c r="D328" s="22"/>
      <c r="E328" s="23"/>
      <c r="F328" s="24"/>
      <c r="G328" s="22"/>
      <c r="H328" s="22"/>
    </row>
    <row r="329" spans="1:8">
      <c r="A329" s="22"/>
      <c r="B329" s="22"/>
      <c r="C329" s="22"/>
      <c r="D329" s="22"/>
      <c r="E329" s="23"/>
      <c r="F329" s="24"/>
      <c r="G329" s="22"/>
      <c r="H329" s="22"/>
    </row>
    <row r="330" spans="1:8">
      <c r="A330" s="22"/>
      <c r="B330" s="22"/>
      <c r="C330" s="22"/>
      <c r="D330" s="22"/>
      <c r="E330" s="23"/>
      <c r="F330" s="24"/>
      <c r="G330" s="22"/>
      <c r="H330" s="22"/>
    </row>
    <row r="331" spans="1:8">
      <c r="A331" s="22"/>
      <c r="B331" s="22"/>
      <c r="C331" s="22"/>
      <c r="D331" s="22"/>
      <c r="E331" s="23"/>
      <c r="F331" s="24"/>
      <c r="G331" s="22"/>
      <c r="H331" s="22"/>
    </row>
    <row r="332" spans="1:8">
      <c r="A332" s="22"/>
      <c r="B332" s="22"/>
      <c r="C332" s="22"/>
      <c r="D332" s="22"/>
      <c r="E332" s="23"/>
      <c r="F332" s="24"/>
      <c r="G332" s="22"/>
      <c r="H332" s="22"/>
    </row>
    <row r="333" spans="1:8">
      <c r="A333" s="22"/>
      <c r="B333" s="22"/>
      <c r="C333" s="22"/>
      <c r="D333" s="22"/>
      <c r="E333" s="23"/>
      <c r="F333" s="24"/>
      <c r="G333" s="22"/>
      <c r="H333" s="22"/>
    </row>
    <row r="334" spans="1:8">
      <c r="A334" s="22"/>
      <c r="B334" s="22"/>
      <c r="C334" s="22"/>
      <c r="D334" s="22"/>
      <c r="E334" s="23"/>
      <c r="F334" s="24"/>
      <c r="G334" s="22"/>
      <c r="H334" s="22"/>
    </row>
    <row r="335" spans="1:8">
      <c r="A335" s="22"/>
      <c r="B335" s="22"/>
      <c r="C335" s="22"/>
      <c r="D335" s="22"/>
      <c r="E335" s="23"/>
      <c r="F335" s="24"/>
      <c r="G335" s="22"/>
      <c r="H335" s="22"/>
    </row>
    <row r="336" spans="1:8">
      <c r="A336" s="22"/>
      <c r="B336" s="22"/>
      <c r="C336" s="22"/>
      <c r="D336" s="22"/>
      <c r="E336" s="23"/>
      <c r="F336" s="24"/>
      <c r="G336" s="22"/>
      <c r="H336" s="22"/>
    </row>
    <row r="337" spans="1:8">
      <c r="A337" s="22"/>
      <c r="B337" s="22"/>
      <c r="C337" s="22"/>
      <c r="D337" s="22"/>
      <c r="E337" s="23"/>
      <c r="F337" s="24"/>
      <c r="G337" s="22"/>
      <c r="H337" s="22"/>
    </row>
    <row r="338" spans="1:8">
      <c r="A338" s="22"/>
      <c r="B338" s="22"/>
      <c r="C338" s="22"/>
      <c r="D338" s="22"/>
      <c r="E338" s="23"/>
      <c r="F338" s="24"/>
      <c r="G338" s="22"/>
      <c r="H338" s="22"/>
    </row>
    <row r="339" spans="1:8">
      <c r="A339" s="22"/>
      <c r="B339" s="22"/>
      <c r="C339" s="22"/>
      <c r="D339" s="22"/>
      <c r="E339" s="23"/>
      <c r="F339" s="24"/>
      <c r="G339" s="22"/>
      <c r="H339" s="22"/>
    </row>
    <row r="340" spans="1:8">
      <c r="A340" s="22"/>
      <c r="B340" s="22"/>
      <c r="C340" s="22"/>
      <c r="D340" s="22"/>
      <c r="E340" s="23"/>
      <c r="F340" s="24"/>
      <c r="G340" s="22"/>
      <c r="H340" s="22"/>
    </row>
    <row r="341" spans="1:8">
      <c r="A341" s="22"/>
      <c r="B341" s="22"/>
      <c r="C341" s="22"/>
      <c r="D341" s="22"/>
      <c r="E341" s="23"/>
      <c r="F341" s="24"/>
      <c r="G341" s="22"/>
      <c r="H341" s="22"/>
    </row>
    <row r="342" spans="1:8">
      <c r="A342" s="22"/>
      <c r="B342" s="22"/>
      <c r="C342" s="22"/>
      <c r="D342" s="22"/>
      <c r="E342" s="23"/>
      <c r="F342" s="24"/>
      <c r="G342" s="22"/>
      <c r="H342" s="22"/>
    </row>
    <row r="343" spans="1:8">
      <c r="A343" s="22"/>
      <c r="B343" s="22"/>
      <c r="C343" s="22"/>
      <c r="D343" s="22"/>
      <c r="E343" s="23"/>
      <c r="F343" s="24"/>
      <c r="G343" s="22"/>
      <c r="H343" s="22"/>
    </row>
    <row r="344" spans="1:8">
      <c r="A344" s="22"/>
      <c r="B344" s="22"/>
      <c r="C344" s="22"/>
      <c r="D344" s="22"/>
      <c r="E344" s="23"/>
      <c r="F344" s="24"/>
      <c r="G344" s="22"/>
      <c r="H344" s="22"/>
    </row>
    <row r="345" spans="1:8">
      <c r="A345" s="22"/>
      <c r="B345" s="22"/>
      <c r="C345" s="22"/>
      <c r="D345" s="22"/>
      <c r="E345" s="23"/>
      <c r="F345" s="24"/>
      <c r="G345" s="22"/>
      <c r="H345" s="22"/>
    </row>
    <row r="346" spans="1:8">
      <c r="A346" s="22"/>
      <c r="B346" s="22"/>
      <c r="C346" s="22"/>
      <c r="D346" s="22"/>
      <c r="E346" s="23"/>
      <c r="F346" s="24"/>
      <c r="G346" s="22"/>
      <c r="H346" s="22"/>
    </row>
    <row r="347" spans="1:8">
      <c r="A347" s="22"/>
      <c r="B347" s="22"/>
      <c r="C347" s="22"/>
      <c r="D347" s="22"/>
      <c r="E347" s="23"/>
      <c r="F347" s="24"/>
      <c r="G347" s="22"/>
      <c r="H347" s="22"/>
    </row>
    <row r="348" spans="1:8">
      <c r="A348" s="22"/>
      <c r="B348" s="22"/>
      <c r="C348" s="22"/>
      <c r="D348" s="22"/>
      <c r="E348" s="23"/>
      <c r="F348" s="24"/>
      <c r="G348" s="22"/>
      <c r="H348" s="22"/>
    </row>
    <row r="349" spans="1:8">
      <c r="A349" s="22"/>
      <c r="B349" s="22"/>
      <c r="C349" s="22"/>
      <c r="D349" s="22"/>
      <c r="E349" s="23"/>
      <c r="F349" s="24"/>
      <c r="G349" s="22"/>
      <c r="H349" s="22"/>
    </row>
    <row r="350" spans="1:8">
      <c r="A350" s="22"/>
      <c r="B350" s="22"/>
      <c r="C350" s="22"/>
      <c r="D350" s="22"/>
      <c r="E350" s="23"/>
      <c r="F350" s="24"/>
      <c r="G350" s="22"/>
      <c r="H350" s="22"/>
    </row>
    <row r="351" spans="1:8">
      <c r="A351" s="22"/>
      <c r="B351" s="22"/>
      <c r="C351" s="22"/>
      <c r="D351" s="22"/>
      <c r="E351" s="23"/>
      <c r="F351" s="24"/>
      <c r="G351" s="22"/>
      <c r="H351" s="22"/>
    </row>
    <row r="352" spans="1:8">
      <c r="A352" s="22"/>
      <c r="B352" s="22"/>
      <c r="C352" s="22"/>
      <c r="D352" s="22"/>
      <c r="E352" s="23"/>
      <c r="F352" s="24"/>
      <c r="G352" s="22"/>
      <c r="H352" s="22"/>
    </row>
    <row r="353" spans="1:8">
      <c r="A353" s="22"/>
      <c r="B353" s="22"/>
      <c r="C353" s="22"/>
      <c r="D353" s="22"/>
      <c r="E353" s="23"/>
      <c r="F353" s="24"/>
      <c r="G353" s="22"/>
      <c r="H353" s="22"/>
    </row>
    <row r="354" spans="1:8">
      <c r="A354" s="22"/>
      <c r="B354" s="22"/>
      <c r="C354" s="22"/>
      <c r="D354" s="22"/>
      <c r="E354" s="23"/>
      <c r="F354" s="24"/>
      <c r="G354" s="22"/>
      <c r="H354" s="22"/>
    </row>
    <row r="355" spans="1:8">
      <c r="A355" s="22"/>
      <c r="B355" s="22"/>
      <c r="C355" s="22"/>
      <c r="D355" s="22"/>
      <c r="E355" s="23"/>
      <c r="F355" s="24"/>
      <c r="G355" s="22"/>
      <c r="H355" s="22"/>
    </row>
    <row r="356" spans="1:8">
      <c r="A356" s="22"/>
      <c r="B356" s="22"/>
      <c r="C356" s="22"/>
      <c r="D356" s="22"/>
      <c r="E356" s="23"/>
      <c r="F356" s="24"/>
      <c r="G356" s="22"/>
      <c r="H356" s="22"/>
    </row>
    <row r="357" spans="1:8">
      <c r="A357" s="22"/>
      <c r="B357" s="22"/>
      <c r="C357" s="22"/>
      <c r="D357" s="22"/>
      <c r="E357" s="23"/>
      <c r="F357" s="24"/>
      <c r="G357" s="22"/>
      <c r="H357" s="22"/>
    </row>
    <row r="358" spans="1:8">
      <c r="A358" s="22"/>
      <c r="B358" s="22"/>
      <c r="C358" s="22"/>
      <c r="D358" s="22"/>
      <c r="E358" s="23"/>
      <c r="F358" s="24"/>
      <c r="G358" s="22"/>
      <c r="H358" s="22"/>
    </row>
    <row r="359" spans="1:8">
      <c r="A359" s="22"/>
      <c r="B359" s="22"/>
      <c r="C359" s="22"/>
      <c r="D359" s="22"/>
      <c r="E359" s="23"/>
      <c r="F359" s="24"/>
      <c r="G359" s="22"/>
      <c r="H359" s="22"/>
    </row>
    <row r="360" spans="1:8">
      <c r="A360" s="22"/>
      <c r="B360" s="22"/>
      <c r="C360" s="22"/>
      <c r="D360" s="22"/>
      <c r="E360" s="23"/>
      <c r="F360" s="24"/>
      <c r="G360" s="22"/>
      <c r="H360" s="22"/>
    </row>
    <row r="361" spans="1:8">
      <c r="A361" s="22"/>
      <c r="B361" s="22"/>
      <c r="C361" s="22"/>
      <c r="D361" s="22"/>
      <c r="E361" s="23"/>
      <c r="F361" s="24"/>
      <c r="G361" s="22"/>
      <c r="H361" s="22"/>
    </row>
    <row r="362" spans="1:8">
      <c r="A362" s="22"/>
      <c r="B362" s="22"/>
      <c r="C362" s="22"/>
      <c r="D362" s="22"/>
      <c r="E362" s="23"/>
      <c r="F362" s="24"/>
      <c r="G362" s="22"/>
      <c r="H362" s="22"/>
    </row>
    <row r="363" spans="1:8">
      <c r="A363" s="22"/>
      <c r="B363" s="22"/>
      <c r="C363" s="22"/>
      <c r="D363" s="22"/>
      <c r="E363" s="23"/>
      <c r="F363" s="24"/>
      <c r="G363" s="22"/>
      <c r="H363" s="22"/>
    </row>
    <row r="364" spans="1:8">
      <c r="A364" s="22"/>
      <c r="B364" s="22"/>
      <c r="C364" s="22"/>
      <c r="D364" s="22"/>
      <c r="E364" s="23"/>
      <c r="F364" s="24"/>
      <c r="G364" s="22"/>
      <c r="H364" s="22"/>
    </row>
    <row r="365" spans="1:8">
      <c r="A365" s="22"/>
      <c r="B365" s="22"/>
      <c r="C365" s="22"/>
      <c r="D365" s="22"/>
      <c r="E365" s="23"/>
      <c r="F365" s="24"/>
      <c r="G365" s="22"/>
      <c r="H365" s="22"/>
    </row>
    <row r="366" spans="1:8">
      <c r="A366" s="22"/>
      <c r="B366" s="22"/>
      <c r="C366" s="22"/>
      <c r="D366" s="22"/>
      <c r="E366" s="23"/>
      <c r="F366" s="24"/>
      <c r="G366" s="22"/>
      <c r="H366" s="22"/>
    </row>
    <row r="367" spans="1:8">
      <c r="A367" s="22"/>
      <c r="B367" s="22"/>
      <c r="C367" s="22"/>
      <c r="D367" s="22"/>
      <c r="E367" s="23"/>
      <c r="F367" s="24"/>
      <c r="G367" s="22"/>
      <c r="H367" s="22"/>
    </row>
    <row r="368" spans="1:8">
      <c r="A368" s="22"/>
      <c r="B368" s="22"/>
      <c r="C368" s="22"/>
      <c r="D368" s="22"/>
      <c r="E368" s="23"/>
      <c r="F368" s="24"/>
      <c r="G368" s="22"/>
      <c r="H368" s="22"/>
    </row>
    <row r="369" spans="1:8">
      <c r="A369" s="22"/>
      <c r="B369" s="22"/>
      <c r="C369" s="22"/>
      <c r="D369" s="22"/>
      <c r="E369" s="23"/>
      <c r="F369" s="24"/>
      <c r="G369" s="22"/>
      <c r="H369" s="22"/>
    </row>
    <row r="370" spans="1:8">
      <c r="A370" s="22"/>
      <c r="B370" s="22"/>
      <c r="C370" s="22"/>
      <c r="D370" s="22"/>
      <c r="E370" s="23"/>
      <c r="F370" s="24"/>
      <c r="G370" s="22"/>
      <c r="H370" s="22"/>
    </row>
    <row r="371" spans="1:8">
      <c r="A371" s="22"/>
      <c r="B371" s="22"/>
      <c r="C371" s="22"/>
      <c r="D371" s="22"/>
      <c r="E371" s="23"/>
      <c r="F371" s="24"/>
      <c r="G371" s="22"/>
      <c r="H371" s="22"/>
    </row>
    <row r="372" spans="1:8">
      <c r="A372" s="22"/>
      <c r="B372" s="22"/>
      <c r="C372" s="22"/>
      <c r="D372" s="22"/>
      <c r="E372" s="23"/>
      <c r="F372" s="24"/>
      <c r="G372" s="22"/>
      <c r="H372" s="22"/>
    </row>
    <row r="373" spans="1:8">
      <c r="A373" s="22"/>
      <c r="B373" s="22"/>
      <c r="C373" s="22"/>
      <c r="D373" s="22"/>
      <c r="E373" s="23"/>
      <c r="F373" s="24"/>
      <c r="G373" s="22"/>
      <c r="H373" s="22"/>
    </row>
    <row r="374" spans="1:8">
      <c r="A374" s="22"/>
      <c r="B374" s="22"/>
      <c r="C374" s="22"/>
      <c r="D374" s="22"/>
      <c r="E374" s="23"/>
      <c r="F374" s="24"/>
      <c r="G374" s="22"/>
      <c r="H374" s="22"/>
    </row>
    <row r="375" spans="1:8">
      <c r="A375" s="22"/>
      <c r="B375" s="22"/>
      <c r="C375" s="22"/>
      <c r="D375" s="22"/>
      <c r="E375" s="23"/>
      <c r="F375" s="24"/>
      <c r="G375" s="22"/>
      <c r="H375" s="22"/>
    </row>
    <row r="376" spans="1:8">
      <c r="A376" s="22"/>
      <c r="B376" s="22"/>
      <c r="C376" s="22"/>
      <c r="D376" s="22"/>
      <c r="E376" s="23"/>
      <c r="F376" s="24"/>
      <c r="G376" s="22"/>
      <c r="H376" s="22"/>
    </row>
    <row r="377" spans="1:8">
      <c r="A377" s="22"/>
      <c r="B377" s="22"/>
      <c r="C377" s="22"/>
      <c r="D377" s="22"/>
      <c r="E377" s="23"/>
      <c r="F377" s="24"/>
      <c r="G377" s="22"/>
      <c r="H377" s="22"/>
    </row>
    <row r="378" spans="1:8">
      <c r="A378" s="22"/>
      <c r="B378" s="22"/>
      <c r="C378" s="22"/>
      <c r="D378" s="22"/>
      <c r="E378" s="23"/>
      <c r="F378" s="24"/>
      <c r="G378" s="22"/>
      <c r="H378" s="22"/>
    </row>
    <row r="379" spans="1:8">
      <c r="A379" s="22"/>
      <c r="B379" s="22"/>
      <c r="C379" s="22"/>
      <c r="D379" s="22"/>
      <c r="E379" s="23"/>
      <c r="F379" s="24"/>
      <c r="G379" s="22"/>
      <c r="H379" s="22"/>
    </row>
    <row r="380" spans="1:8">
      <c r="A380" s="22"/>
      <c r="B380" s="22"/>
      <c r="C380" s="22"/>
      <c r="D380" s="22"/>
      <c r="E380" s="23"/>
      <c r="F380" s="24"/>
      <c r="G380" s="22"/>
      <c r="H380" s="22"/>
    </row>
    <row r="381" spans="1:8">
      <c r="A381" s="22"/>
      <c r="B381" s="22"/>
      <c r="C381" s="22"/>
      <c r="D381" s="22"/>
      <c r="E381" s="23"/>
      <c r="F381" s="24"/>
      <c r="G381" s="22"/>
      <c r="H381" s="22"/>
    </row>
    <row r="382" spans="1:8">
      <c r="A382" s="22"/>
      <c r="B382" s="22"/>
      <c r="C382" s="22"/>
      <c r="D382" s="22"/>
      <c r="E382" s="23"/>
      <c r="F382" s="24"/>
      <c r="G382" s="22"/>
      <c r="H382" s="22"/>
    </row>
    <row r="383" spans="1:8">
      <c r="A383" s="22"/>
      <c r="C383" s="22"/>
      <c r="D383" s="22"/>
      <c r="E383" s="23"/>
      <c r="F383" s="24"/>
      <c r="G383" s="22"/>
      <c r="H383" s="22"/>
    </row>
    <row r="384" spans="3:8">
      <c r="C384" s="22"/>
      <c r="D384" s="22"/>
      <c r="E384" s="23"/>
      <c r="F384" s="24"/>
      <c r="G384" s="22"/>
      <c r="H384" s="22"/>
    </row>
    <row r="385" spans="3:8">
      <c r="C385" s="22"/>
      <c r="D385" s="22"/>
      <c r="E385" s="23"/>
      <c r="F385" s="24"/>
      <c r="G385" s="22"/>
      <c r="H385" s="22"/>
    </row>
    <row r="386" spans="3:8">
      <c r="C386" s="22"/>
      <c r="D386" s="22"/>
      <c r="E386" s="23"/>
      <c r="F386" s="24"/>
      <c r="G386" s="22"/>
      <c r="H386" s="22"/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5"/>
  <sheetViews>
    <sheetView workbookViewId="0">
      <selection activeCell="A1" sqref="A$1:F$1048576"/>
    </sheetView>
  </sheetViews>
  <sheetFormatPr defaultColWidth="11" defaultRowHeight="14.25" outlineLevelRow="4" outlineLevelCol="5"/>
  <cols>
    <col min="2" max="2" width="7" customWidth="1"/>
    <col min="4" max="4" width="7" customWidth="1"/>
    <col min="5" max="5" width="11.625" customWidth="1"/>
  </cols>
  <sheetData>
    <row r="1" spans="1:6">
      <c r="A1" s="1" t="s">
        <v>482</v>
      </c>
      <c r="B1" s="1" t="s">
        <v>483</v>
      </c>
      <c r="C1" s="1" t="s">
        <v>17</v>
      </c>
      <c r="D1" s="1" t="s">
        <v>484</v>
      </c>
      <c r="E1" s="1" t="s">
        <v>17</v>
      </c>
      <c r="F1" s="2" t="s">
        <v>485</v>
      </c>
    </row>
    <row r="2" spans="1:6">
      <c r="A2" s="2" t="s">
        <v>486</v>
      </c>
      <c r="B2" s="1">
        <v>12</v>
      </c>
      <c r="C2" s="1">
        <v>5</v>
      </c>
      <c r="D2" s="1">
        <v>2</v>
      </c>
      <c r="E2" s="1">
        <v>3</v>
      </c>
      <c r="F2" s="2">
        <f t="shared" ref="F2" si="0">B2*C2+D2*E2</f>
        <v>66</v>
      </c>
    </row>
    <row r="3" spans="1:6">
      <c r="A3" s="3"/>
      <c r="B3" s="3"/>
      <c r="C3" s="3"/>
      <c r="D3" s="3"/>
      <c r="E3" s="3"/>
      <c r="F3" s="3"/>
    </row>
    <row r="4" spans="1:6">
      <c r="A4" s="3"/>
      <c r="B4" s="3"/>
      <c r="C4" s="3"/>
      <c r="D4" s="3"/>
      <c r="E4" s="3"/>
      <c r="F4" s="3"/>
    </row>
    <row r="5" spans="1:6">
      <c r="A5" s="4"/>
      <c r="B5" s="4"/>
      <c r="C5" s="4"/>
      <c r="D5" s="4"/>
      <c r="E5" s="4"/>
      <c r="F5" s="4"/>
    </row>
  </sheetData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发表</vt:lpstr>
      <vt:lpstr>检索</vt:lpstr>
      <vt:lpstr>著作</vt:lpstr>
      <vt:lpstr>横向</vt:lpstr>
      <vt:lpstr>纵向理科</vt:lpstr>
      <vt:lpstr>专利</vt:lpstr>
      <vt:lpstr>纵向申报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佳斌 李</dc:creator>
  <cp:lastModifiedBy>lyuhongfang</cp:lastModifiedBy>
  <dcterms:created xsi:type="dcterms:W3CDTF">2013-12-27T12:30:00Z</dcterms:created>
  <cp:lastPrinted>2015-01-15T02:15:00Z</cp:lastPrinted>
  <dcterms:modified xsi:type="dcterms:W3CDTF">2015-01-15T12:29:48Z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2052-9.1.0.4866</vt:lpwstr>
  </property>
</Properties>
</file>