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table+xml" PartName="/xl/tables/table1.xml"/>
  <Override ContentType="application/vnd.openxmlformats-officedocument.spreadsheetml.table+xml" PartName="/xl/tables/table2.xml"/>
  <Override ContentType="application/vnd.openxmlformats-officedocument.spreadsheetml.table+xml" PartName="/xl/tables/table3.xml"/>
  <Override ContentType="application/vnd.openxmlformats-officedocument.spreadsheetml.table+xml" PartName="/xl/tables/table4.xml"/>
  <Override ContentType="application/vnd.openxmlformats-officedocument.spreadsheetml.table+xml" PartName="/xl/tables/table5.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4.xml"/>
  <Override ContentType="application/vnd.openxmlformats-officedocument.spreadsheetml.worksheet+xml" PartName="/xl/worksheets/sheet5.xml"/>
  <Override ContentType="application/vnd.openxmlformats-officedocument.spreadsheetml.worksheet+xml" PartName="/xl/worksheets/sheet6.xml"/>
  <Override ContentType="application/vnd.openxmlformats-officedocument.spreadsheetml.worksheet+xml" PartName="/xl/worksheets/sheet7.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500" windowHeight="10350" tabRatio="500" activeTab="2"/>
  </bookViews>
  <sheets>
    <sheet name="发表" sheetId="1" r:id="rId1"/>
    <sheet name="检索" sheetId="2" r:id="rId2"/>
    <sheet name="横向" sheetId="3" r:id="rId3"/>
    <sheet name="纵向理工" sheetId="4" r:id="rId4"/>
    <sheet name="专利" sheetId="5" r:id="rId5"/>
    <sheet name="纵向申报" sheetId="6" r:id="rId6"/>
    <sheet name="学科" sheetId="7" r:id="rId7"/>
  </sheets>
  <definedNames>
    <definedName name="_xlnm._FilterDatabase" localSheetId="6" hidden="1">学科!$A$1:$F$10</definedName>
    <definedName name="_xlnm._FilterDatabase" localSheetId="0" hidden="1">发表!$A$1:$R$76</definedName>
    <definedName name="_xlnm._FilterDatabase" localSheetId="1" hidden="1">检索!$A$1:$S$29</definedName>
    <definedName name="_xlnm._FilterDatabase" localSheetId="5" hidden="1">纵向申报!$A$1:$F$2</definedName>
  </definedNames>
  <calcPr calcId="144525"/>
  <extLst/>
</workbook>
</file>

<file path=xl/sharedStrings.xml><?xml version="1.0" encoding="utf-8"?>
<sst xmlns="http://schemas.openxmlformats.org/spreadsheetml/2006/main" count="1290">
  <si>
    <t>序号</t>
  </si>
  <si>
    <t>论文类型</t>
  </si>
  <si>
    <t>论文题目</t>
  </si>
  <si>
    <t>成果归属单位</t>
  </si>
  <si>
    <t>第一作者类型</t>
  </si>
  <si>
    <t>类型分</t>
  </si>
  <si>
    <t>第一作者</t>
  </si>
  <si>
    <t>所有作者</t>
  </si>
  <si>
    <t>作者人数</t>
  </si>
  <si>
    <t>发表/出版时间</t>
  </si>
  <si>
    <t>发表刊物/论文集</t>
  </si>
  <si>
    <t>刊物级别</t>
  </si>
  <si>
    <t>级别分</t>
  </si>
  <si>
    <t>学校署名</t>
  </si>
  <si>
    <t>版面</t>
  </si>
  <si>
    <t>版面分</t>
  </si>
  <si>
    <t>备注</t>
  </si>
  <si>
    <t>分值</t>
  </si>
  <si>
    <t>期刊论文</t>
  </si>
  <si>
    <t>项目驱动法在”夹具设计”课程教学中的应用</t>
  </si>
  <si>
    <t>机械学院</t>
  </si>
  <si>
    <t>本校老师</t>
  </si>
  <si>
    <t>汪惠群</t>
  </si>
  <si>
    <t>2014-12-24</t>
  </si>
  <si>
    <t>技术教育研究</t>
  </si>
  <si>
    <t>第一单位</t>
  </si>
  <si>
    <t>正常版面</t>
  </si>
  <si>
    <t>汽车外造型数字化流程研究</t>
  </si>
  <si>
    <t>午丽娟</t>
  </si>
  <si>
    <t>2014-12-05</t>
  </si>
  <si>
    <t>科学时代</t>
  </si>
  <si>
    <t>省市级学术刊物</t>
  </si>
  <si>
    <t>论文集</t>
  </si>
  <si>
    <t>Study on the Auto Control of shipment machine</t>
  </si>
  <si>
    <t>钱炳锋</t>
  </si>
  <si>
    <t>钱炳锋,马西沛,辛绍杰</t>
  </si>
  <si>
    <t>2014-12-03</t>
  </si>
  <si>
    <t>ICMTEA</t>
  </si>
  <si>
    <t>学术会议论文集（国际）</t>
  </si>
  <si>
    <t>第二单位</t>
  </si>
  <si>
    <t>技术应用型本科背景下“数控技术”教学改革与实践</t>
  </si>
  <si>
    <t>欧阳华兵</t>
  </si>
  <si>
    <t>2014-12-01</t>
  </si>
  <si>
    <t>教育科学博览</t>
  </si>
  <si>
    <t>锻件内部脆性夹杂物无裂纹形成的应力条件</t>
  </si>
  <si>
    <t>牛龙江</t>
  </si>
  <si>
    <t>牛龙江,张永涛,韓国盛(外),王庆伟(外)</t>
  </si>
  <si>
    <t>2014-11-25</t>
  </si>
  <si>
    <t>大型铸锻件</t>
  </si>
  <si>
    <t>关于大学生资助育人工作的探索</t>
  </si>
  <si>
    <t>钱斌</t>
  </si>
  <si>
    <t>钱斌,曹胜彬</t>
  </si>
  <si>
    <t>2014-11-22</t>
  </si>
  <si>
    <t>科学导报</t>
  </si>
  <si>
    <t>New Equivalent Linear Impact Model for Simulation of Seismic Isolated Structure Pounding against Moat Wall</t>
  </si>
  <si>
    <t>外校人员</t>
  </si>
  <si>
    <t>Yang Liu</t>
  </si>
  <si>
    <t>Yang Liu(外),Wen-Guang Liu(外),王馨</t>
  </si>
  <si>
    <t>2014-11-20</t>
  </si>
  <si>
    <t>Shock and Vibration</t>
  </si>
  <si>
    <t>一般学术刊物（国际）</t>
  </si>
  <si>
    <t>基于ADAMS的印刷机递纸机构动力学特性研究</t>
  </si>
  <si>
    <t>2014-11-15</t>
  </si>
  <si>
    <t>轻工科技</t>
  </si>
  <si>
    <t>纳米/超细晶奥氏体不锈钢腐蚀机制研究进展</t>
  </si>
  <si>
    <t>王晓梅</t>
  </si>
  <si>
    <t>王晓梅,刘芳荣(外),张尧(外),陈爱英(外),潘登(外)</t>
  </si>
  <si>
    <t>腐蚀与防护</t>
  </si>
  <si>
    <t>全国核心期刊</t>
  </si>
  <si>
    <t>Automatic control of the electric cross Sliding welding based on VC++</t>
  </si>
  <si>
    <t>钱炳锋,马西沛</t>
  </si>
  <si>
    <t>2014-11-04</t>
  </si>
  <si>
    <t>CMM2014</t>
  </si>
  <si>
    <t>基于磁力的防堵塞式磁性自动开闭式地漏设计与应用</t>
  </si>
  <si>
    <t>学生</t>
  </si>
  <si>
    <t>周瑞瑞</t>
  </si>
  <si>
    <t>周瑞瑞(学),邓杰夫(学),凌雯(学),王廷军</t>
  </si>
  <si>
    <t>2014-11-01</t>
  </si>
  <si>
    <t>中国科技信息</t>
  </si>
  <si>
    <t>智能充电插座</t>
  </si>
  <si>
    <t>碳纤维纳米压痕行为</t>
  </si>
  <si>
    <t>孙渊</t>
  </si>
  <si>
    <t>2014-10-30</t>
  </si>
  <si>
    <t>上海电机学院学报</t>
  </si>
  <si>
    <t>活塞环缺陷检测实验的图像评价</t>
  </si>
  <si>
    <t>贾正峰</t>
  </si>
  <si>
    <t>贾正峰(学),于忠海,张晓峰,陈田</t>
  </si>
  <si>
    <t>2014-10-29</t>
  </si>
  <si>
    <t>机械设计与制造工程&amp;#8205;</t>
  </si>
  <si>
    <t>一种人力式垃圾清扫车的结构设计与分析</t>
  </si>
  <si>
    <t>汤学华</t>
  </si>
  <si>
    <t>2014-10-15</t>
  </si>
  <si>
    <t>间隙旋转铰接触碰撞自适应检测算法</t>
  </si>
  <si>
    <t>应变速率对锻件内部脆性夹杂物边界处裂纹形成的影响</t>
  </si>
  <si>
    <t>任运来</t>
  </si>
  <si>
    <t>任运来,李骏(学),张永涛</t>
  </si>
  <si>
    <t>2014-10-10</t>
  </si>
  <si>
    <t>热加工工艺</t>
  </si>
  <si>
    <t>Microstructural Evolution in Worn Surface Layer of T10 against 20CrMnTi Steels after Dry Sliding Friction</t>
  </si>
  <si>
    <t>王馨</t>
  </si>
  <si>
    <t>王馨,李荣斌,张静</t>
  </si>
  <si>
    <t>2014-10-09</t>
  </si>
  <si>
    <t>Applied Mechanics and Materials</t>
  </si>
  <si>
    <t>A study on the locaiton system based on Zigbee for mobile robot</t>
  </si>
  <si>
    <t>张蕾</t>
  </si>
  <si>
    <t>张蕾,张申(外),冷春涛(外)</t>
  </si>
  <si>
    <t>2014-09-30</t>
  </si>
  <si>
    <t>A Solution Study of Extracting and Using the Heavy Forging Drawing Process Effective Data</t>
  </si>
  <si>
    <t>齐作玉</t>
  </si>
  <si>
    <t>齐作玉(外),于忠海,任运来,许树森(外)</t>
  </si>
  <si>
    <t>2014-09-29</t>
  </si>
  <si>
    <t>19th International Forgemasters Meeting</t>
  </si>
  <si>
    <t>专刊</t>
  </si>
  <si>
    <t>Numerical Simulation and Experimental Studies on Nuclear Water Chamber Head Forming Processes</t>
  </si>
  <si>
    <t>陈志英</t>
  </si>
  <si>
    <t>陈志英,任运来,牛龙江,于忠海</t>
  </si>
  <si>
    <t>On stress conditions producing crack-free matrix metal-brittle inclusion interface inside heavy forgings</t>
  </si>
  <si>
    <t>任运来,牛龙江,曹峰华</t>
  </si>
  <si>
    <t>2014-09-20</t>
  </si>
  <si>
    <t>Materials Science, Mechanical Engineering and Applied research</t>
  </si>
  <si>
    <t>BP神经网络在教学质量评价中的应用观察</t>
  </si>
  <si>
    <t>吴蕾</t>
  </si>
  <si>
    <t>吴蕾(外),吴婷</t>
  </si>
  <si>
    <t>2014-09-01</t>
  </si>
  <si>
    <t>湖南理工学院学报</t>
  </si>
  <si>
    <t>165MN油压机回转工作台的应力分析</t>
  </si>
  <si>
    <t>张栋</t>
  </si>
  <si>
    <t>张栋,李庆龄,于忠海</t>
  </si>
  <si>
    <t>2014-08-25</t>
  </si>
  <si>
    <t>锻压技术</t>
  </si>
  <si>
    <t>Research on Mechanical Structure of the Multi-function Nursing Bed Robot</t>
  </si>
  <si>
    <t>马西沛</t>
  </si>
  <si>
    <t>马西沛,钱炳锋,张欢欢,张松杰(学)</t>
  </si>
  <si>
    <t>2014-08-23</t>
  </si>
  <si>
    <t>Modern Technologies in Materials,Mechanics and Intelligent Systems</t>
  </si>
  <si>
    <t>基于现场总线的机电一体化试验平台的开发</t>
  </si>
  <si>
    <t>张德忠</t>
  </si>
  <si>
    <t>2014-08-20</t>
  </si>
  <si>
    <t>模糊图像处理在活塞环检测中的应用</t>
  </si>
  <si>
    <t>2014-08-19</t>
  </si>
  <si>
    <t>机械设计与制造工程</t>
  </si>
  <si>
    <t>年刊</t>
  </si>
  <si>
    <t>A Novel Structure of a Less Invasive Forceps to Realize Linear Clamping forEndoscopic Surgery</t>
  </si>
  <si>
    <t>Ruzhen Zhao</t>
  </si>
  <si>
    <t>Ruzhen Zhao(外),赵爽,Yuanjun Sang(外)</t>
  </si>
  <si>
    <t>Journal of Medical Devices</t>
  </si>
  <si>
    <t>Robust Design for Steering Mechanism by Using Points of Monomial Cubature Rules</t>
  </si>
  <si>
    <t>韦东来</t>
  </si>
  <si>
    <t>韦东来,赵素,陈志英,李荣斌</t>
  </si>
  <si>
    <t>2014-08-13</t>
  </si>
  <si>
    <t>Advanced Materials Research</t>
  </si>
  <si>
    <t>液压系统节流调速回路实验分析</t>
  </si>
  <si>
    <t>孙小波</t>
  </si>
  <si>
    <t>孙小波,薛飞</t>
  </si>
  <si>
    <t>2014-08-10</t>
  </si>
  <si>
    <t>Intelligent Cutting Tool Selection for Milling Based on STEP-NC Machining Features</t>
  </si>
  <si>
    <t>2014-07-26</t>
  </si>
  <si>
    <t>Research on Technology and Application of Multi-sensor Data Fusion for Indoor Service Robots</t>
  </si>
  <si>
    <t>马西沛,钱炳锋,张松杰(学),汪烨</t>
  </si>
  <si>
    <t>2014-07-24</t>
  </si>
  <si>
    <t>Material Science,Civil Engineering and Architecture Science,Mechanical Engineering and Manufaturing Technology</t>
  </si>
  <si>
    <t>Effect of cooling rate on phase transformation and microstructure of NbTi microalloyed steel</t>
  </si>
  <si>
    <t>赵素</t>
  </si>
  <si>
    <t>赵素,韦东来,李荣斌,张立(外)</t>
  </si>
  <si>
    <t>2014-07-09</t>
  </si>
  <si>
    <t>Materials Transactions</t>
  </si>
  <si>
    <t>超音速火焰喷涂Cr3C2-25NiCr涂层的制备工艺及组织研究</t>
  </si>
  <si>
    <t>赵素,孙会,祝林(外),张立(外)</t>
  </si>
  <si>
    <t>2014-07-08</t>
  </si>
  <si>
    <t>基于人机工程学的双屏手机研究</t>
  </si>
  <si>
    <t>马西沛,贾会欣(外),吴婷</t>
  </si>
  <si>
    <t>2014-07-01</t>
  </si>
  <si>
    <t>包装工程</t>
  </si>
  <si>
    <t>Anisotropic behavior of the nanoindentation of single carbon fibers1</t>
  </si>
  <si>
    <t>孙渊,yangfuqian(外),zhaoguangfeng(外)</t>
  </si>
  <si>
    <t>2014-06-30</t>
  </si>
  <si>
    <t>Nanoscience and Nanotechnology Letters</t>
  </si>
  <si>
    <t>Correlation Between Zener-Hollomon parameter and DRX Critical Parameters of a Fe-Cr-Ni Super Austenitic Stainless Steel during Hot Deformation</t>
  </si>
  <si>
    <t>胡朝备</t>
  </si>
  <si>
    <t>胡朝备(外),郭宝峰(外),张永涛,金淼(外),马明方(外),杨观强(外)</t>
  </si>
  <si>
    <t>基于物联网的智能家居终端控制器</t>
  </si>
  <si>
    <t>汪烨</t>
  </si>
  <si>
    <t>2014-06-10</t>
  </si>
  <si>
    <t>多向模锻工艺与设备的发展</t>
  </si>
  <si>
    <t>任运来,牛龙江,曹峰华,任杰(外)</t>
  </si>
  <si>
    <t>PRODUCT DESIGN KNOWLEDGE MODEL IN DISTRIBUTED RESOURCE ENVIRONMENT</t>
  </si>
  <si>
    <t>Xudong Dai</t>
  </si>
  <si>
    <t>Xudong Dai(外),马雪芬</t>
  </si>
  <si>
    <t>2014-06-01</t>
  </si>
  <si>
    <t>Engineering Systems Design and Analysis</t>
  </si>
  <si>
    <t>Dynamic compression behavior and microstructure of a novel low-carbon quenching-partitioning-tempering steel</t>
  </si>
  <si>
    <t>郝庆国</t>
  </si>
  <si>
    <t>郝庆国(外),王颖,贾小帅(外)</t>
  </si>
  <si>
    <t>Acta Metallurgica Sinica (English Letters)</t>
  </si>
  <si>
    <t>一种基于核空间局部离群因子的离群点挖掘方法</t>
  </si>
  <si>
    <t>EPR水室封头拉深成形过程数值模拟及试验研究(期刊)</t>
  </si>
  <si>
    <t>陈志英,刘政磊(外),任运来</t>
  </si>
  <si>
    <t>Critical Strain for the Initiation of Dynamic Recrystallization in a Fe-Cr-Ni Super Austenitic Stainless Steel</t>
  </si>
  <si>
    <t>胡朝备(外),郭宝峰(外),张永涛,金淼(外),杨观强(外),马明方(外)</t>
  </si>
  <si>
    <t>2014-05-31</t>
  </si>
  <si>
    <t>四翼飞行器用于紧急运输的网络设计</t>
  </si>
  <si>
    <t>曾佑轩</t>
  </si>
  <si>
    <t>曾佑轩(学),辛绍杰,刘栋(学),杨博光(学)</t>
  </si>
  <si>
    <t>2014-05-30</t>
  </si>
  <si>
    <t>应用型高校毕业生用人单位满意度调查与思考</t>
  </si>
  <si>
    <t>顾晓春</t>
  </si>
  <si>
    <t>2014-05-25</t>
  </si>
  <si>
    <t>改革与开放</t>
  </si>
  <si>
    <t>基于Zigbee无线组网的智能家居控制系统的设计</t>
  </si>
  <si>
    <t>王顺利</t>
  </si>
  <si>
    <t>王顺利(学),何力(学),王景夏(学),李钊(学),辛绍杰</t>
  </si>
  <si>
    <t>2014-05-15</t>
  </si>
  <si>
    <t>电子世界</t>
  </si>
  <si>
    <t>Development of a flexible and stiffness changeable mechanism for NOTES</t>
  </si>
  <si>
    <t>Ruzhen Zhao(外),赵爽,Yun Luo(外)</t>
  </si>
  <si>
    <t>2014-05-14</t>
  </si>
  <si>
    <t>核电水室封头的分区域加工路径规划</t>
  </si>
  <si>
    <t>欧阳华兵,于忠海,陈田,傅晓锦</t>
  </si>
  <si>
    <t>2014-05-08</t>
  </si>
  <si>
    <t>机械设计与制造</t>
  </si>
  <si>
    <t>Motor Imagery EEG Recognition based on WPD-CSP and KF-SVM in Brain Computer Interfaces</t>
  </si>
  <si>
    <t>杨帮华</t>
  </si>
  <si>
    <t>杨帮华(外),吴婷,王倩(外),韩志军(外)</t>
  </si>
  <si>
    <t>2014-05-01</t>
  </si>
  <si>
    <t>Mechatronics engineering, Computing and Information Technology</t>
  </si>
  <si>
    <t>Nanoindentation deformation of a bi-phase AlCrCuFeNi2 alloy</t>
  </si>
  <si>
    <t>孙渊,yang fuqian(外),zhaoguanfeng(外),qiaojunwei(外)</t>
  </si>
  <si>
    <t>2014-04-30</t>
  </si>
  <si>
    <t>Journal of Alloys and Compounds</t>
  </si>
  <si>
    <t>The Fruit-picking Robot</t>
  </si>
  <si>
    <t>傅晓锦</t>
  </si>
  <si>
    <t>2014-04-18</t>
  </si>
  <si>
    <t>“塑性体积成形工艺与模具设计”精品课程建设探索</t>
  </si>
  <si>
    <t>韦东来,陈志英</t>
  </si>
  <si>
    <t>2014-04-15</t>
  </si>
  <si>
    <t>《冲压工艺与模具设计》项目教学法的应用</t>
  </si>
  <si>
    <t>科技创新导报</t>
  </si>
  <si>
    <t>Effect of steel strip-feeding process on solidification structure</t>
  </si>
  <si>
    <t>赵素,张立(外)</t>
  </si>
  <si>
    <t>2014-04-09</t>
  </si>
  <si>
    <t>Advanced materials research</t>
  </si>
  <si>
    <t>考虑密度梯度的敏度过滤方法</t>
  </si>
  <si>
    <t>龙凯</t>
  </si>
  <si>
    <t>龙凯(外),傅晓锦</t>
  </si>
  <si>
    <t>2014-04-08</t>
  </si>
  <si>
    <t>计算机辅助设计与图形学学报</t>
  </si>
  <si>
    <t>Propagation characteristics of surface acoustic waves on LGT and quartz substrates</t>
  </si>
  <si>
    <t>Zhang Guowei</t>
  </si>
  <si>
    <t>Zhang Guowei(外),卢秋红</t>
  </si>
  <si>
    <t>2014-04-01</t>
  </si>
  <si>
    <t>Journal of Donghua University (English Edition)</t>
  </si>
  <si>
    <t>自动寻迹机器人电控系统设计</t>
  </si>
  <si>
    <t>王顺利(学),王景夏(学),石宇(学),辛绍杰</t>
  </si>
  <si>
    <t>2014-03-30</t>
  </si>
  <si>
    <t>Electrical properties and emission mechanisms of Zn-doped β-Ga2O3 films</t>
  </si>
  <si>
    <t>王相虎</t>
  </si>
  <si>
    <t>2014-03-20</t>
  </si>
  <si>
    <t>Journal of Physics and Chemistry of Solids</t>
  </si>
  <si>
    <t>45钢/锡基合金摩擦磨损后表层组织及纳米硬度的表征</t>
  </si>
  <si>
    <t>王馨,李荣斌,孙会</t>
  </si>
  <si>
    <t>2014-03-03</t>
  </si>
  <si>
    <t>典型汽车螺纹板成型的数值模拟与工艺改进</t>
  </si>
  <si>
    <t>韦东来,金叶俊(学),倪瑞洋(学),汪涛(学),汪静(学),翟铭莉(学)</t>
  </si>
  <si>
    <t>2014-02-25</t>
  </si>
  <si>
    <t>The influence of filtering method of topology optimization analysis problems</t>
  </si>
  <si>
    <t>2014-02-20</t>
  </si>
  <si>
    <t>WIT Transactions on Modelling and Simulation</t>
  </si>
  <si>
    <t>基于DWGDirectX的工艺卡片信息提取技术</t>
  </si>
  <si>
    <t>连增迪</t>
  </si>
  <si>
    <r>
      <rPr>
        <sz val="10"/>
        <rFont val="宋体"/>
        <charset val="134"/>
      </rPr>
      <t>连增迪</t>
    </r>
    <r>
      <rPr>
        <sz val="10"/>
        <rFont val="Arial"/>
        <charset val="134"/>
      </rPr>
      <t>(</t>
    </r>
    <r>
      <rPr>
        <sz val="10"/>
        <rFont val="宋体"/>
        <charset val="134"/>
      </rPr>
      <t>学</t>
    </r>
    <r>
      <rPr>
        <sz val="10"/>
        <rFont val="Arial"/>
        <charset val="134"/>
      </rPr>
      <t>),</t>
    </r>
    <r>
      <rPr>
        <sz val="10"/>
        <rFont val="宋体"/>
        <charset val="134"/>
      </rPr>
      <t>于忠海</t>
    </r>
  </si>
  <si>
    <t>2014-02-01</t>
  </si>
  <si>
    <t>制造业自动化</t>
  </si>
  <si>
    <t>Antiplane Response of Cylindrical Inclusion with Eccentric Crack  to Incident SH Waves</t>
  </si>
  <si>
    <t>杨杰</t>
  </si>
  <si>
    <t>杨杰,李冬(外)</t>
  </si>
  <si>
    <t>Advances in Materials and Materials Procssing IV</t>
  </si>
  <si>
    <t>两足辅助行走机器人步态控制</t>
  </si>
  <si>
    <t>唐矫燕</t>
  </si>
  <si>
    <t>2014-01-25</t>
  </si>
  <si>
    <t>当代大学生核心价值观与价值取向辨析</t>
  </si>
  <si>
    <t>王洁</t>
  </si>
  <si>
    <t>2014-01-15</t>
  </si>
  <si>
    <t>思想理论教育</t>
  </si>
  <si>
    <t>共晶生长理论模型研究现状及应用</t>
  </si>
  <si>
    <t>2013-12-31</t>
  </si>
  <si>
    <t>多功能电动护理床的研制</t>
  </si>
  <si>
    <t>辛绍杰</t>
  </si>
  <si>
    <t>辛绍杰,张欢欢,马西沛</t>
  </si>
  <si>
    <t>2013-12-10</t>
  </si>
  <si>
    <t>Biarc Approximations Tool-Path Generation for Polyhedral Models</t>
  </si>
  <si>
    <t>原恩桃</t>
  </si>
  <si>
    <t>原恩桃,邵兵</t>
  </si>
  <si>
    <t>2013-12-02</t>
  </si>
  <si>
    <t>基于GALIL运动控制卡的并联机构控制系统设计</t>
  </si>
  <si>
    <t>印松</t>
  </si>
  <si>
    <t>印松,汪烨,唐矫燕</t>
  </si>
  <si>
    <t>2013-11-28</t>
  </si>
  <si>
    <t>机床与液压</t>
  </si>
  <si>
    <t>硅纳米颗粒的制备及其在太阳能电池中的应用</t>
  </si>
  <si>
    <t>2013-10-08</t>
  </si>
  <si>
    <t>一种热态锻件测量系统的误差分析</t>
  </si>
  <si>
    <t>2012-12-30</t>
  </si>
  <si>
    <t>中国制造业信息化</t>
  </si>
  <si>
    <t>全国性统计来源刊物</t>
  </si>
  <si>
    <t>The NC Grinding Machine Rebuilding for TG30 NC Lathe</t>
  </si>
  <si>
    <t>侯培红</t>
  </si>
  <si>
    <t>2013-11-27</t>
  </si>
  <si>
    <t>Study on characterization of hot deformation of 403 steel</t>
  </si>
  <si>
    <t>L L Wang</t>
  </si>
  <si>
    <r>
      <rPr>
        <sz val="10"/>
        <rFont val="Arial"/>
        <charset val="134"/>
      </rPr>
      <t>L L Wang(</t>
    </r>
    <r>
      <rPr>
        <sz val="10"/>
        <rFont val="宋体"/>
        <charset val="134"/>
      </rPr>
      <t>外</t>
    </r>
    <r>
      <rPr>
        <sz val="10"/>
        <rFont val="Arial"/>
        <charset val="134"/>
      </rPr>
      <t>),</t>
    </r>
    <r>
      <rPr>
        <sz val="10"/>
        <rFont val="宋体"/>
        <charset val="134"/>
      </rPr>
      <t>李荣斌</t>
    </r>
    <r>
      <rPr>
        <sz val="10"/>
        <rFont val="Arial"/>
        <charset val="134"/>
      </rPr>
      <t>,Y G Liao(</t>
    </r>
    <r>
      <rPr>
        <sz val="10"/>
        <rFont val="宋体"/>
        <charset val="134"/>
      </rPr>
      <t>外</t>
    </r>
    <r>
      <rPr>
        <sz val="10"/>
        <rFont val="Arial"/>
        <charset val="134"/>
      </rPr>
      <t>),M Jin(</t>
    </r>
    <r>
      <rPr>
        <sz val="10"/>
        <rFont val="宋体"/>
        <charset val="134"/>
      </rPr>
      <t>外</t>
    </r>
    <r>
      <rPr>
        <sz val="10"/>
        <rFont val="Arial"/>
        <charset val="134"/>
      </rPr>
      <t>)</t>
    </r>
  </si>
  <si>
    <t>2013-02-15</t>
  </si>
  <si>
    <t>Materials Science &amp; Engineering A</t>
  </si>
  <si>
    <t>The contrast for offset method of Catmull-Clark subdivision surface</t>
  </si>
  <si>
    <t>2013-05-21</t>
  </si>
  <si>
    <t>论文收录</t>
  </si>
  <si>
    <t>收录分</t>
  </si>
  <si>
    <t>EI</t>
  </si>
  <si>
    <t>Fabrication and Characterization of Li-Doped p-Type ZnO Nanorods on Quartz Substrates</t>
  </si>
  <si>
    <t>王相虎,李荣斌,朱海信</t>
  </si>
  <si>
    <t>2013-10-06</t>
  </si>
  <si>
    <t>SCI</t>
  </si>
  <si>
    <t>A framework of an intelligent process planning system for milling</t>
  </si>
  <si>
    <t>2013-10-01</t>
  </si>
  <si>
    <t>Applied mechanics,materials and manufacturing</t>
  </si>
  <si>
    <t>Tolerance prediction for forming force of upsetting-extruding process by using points of monomial cubature rules</t>
  </si>
  <si>
    <t>韦东来,赵素,倪瑞洋(学),汪涛(学),金叶俊(学),汪静(学),翟铭莉(学)</t>
  </si>
  <si>
    <t>2013-08-30</t>
  </si>
  <si>
    <t>Blade Inspection System</t>
  </si>
  <si>
    <t>陈田</t>
  </si>
  <si>
    <t>2013-08-24</t>
  </si>
  <si>
    <t>Structures and undercooling technology of Ag-28.1 wt.% Cu eutectic alloy</t>
  </si>
  <si>
    <t>赵素,韦东来,苗青</t>
  </si>
  <si>
    <t>2013-08-09</t>
  </si>
  <si>
    <t>Open Service Robot Development Platform</t>
  </si>
  <si>
    <t>马西沛,钱炳锋,吴婷</t>
  </si>
  <si>
    <t>2013-08-01</t>
  </si>
  <si>
    <t>Applied Scientific Research and Engineering Development for Industry</t>
  </si>
  <si>
    <t>Numerical extrapolate analysis of joint wear in plan multibody systems</t>
  </si>
  <si>
    <t>午丽娟, 李爱平(外),刘雪梅(外)</t>
  </si>
  <si>
    <t>2013-06-10</t>
  </si>
  <si>
    <t>Household Automatic Grain-bagging Machine System</t>
  </si>
  <si>
    <t>王廷军</t>
  </si>
  <si>
    <t>王廷军,张静伟(学)</t>
  </si>
  <si>
    <t>2013-05-11</t>
  </si>
  <si>
    <t>Flow field analysis of self-energizing oil screen with dynamic filtration rollers based on gear train</t>
  </si>
  <si>
    <t>辛绍杰,李庆龄</t>
  </si>
  <si>
    <t>2013-04-10</t>
  </si>
  <si>
    <t>Advanced Materials Rearch</t>
  </si>
  <si>
    <t>Numerical investigation on improvement of flow field structure in large quench tank</t>
  </si>
  <si>
    <t>孙会</t>
  </si>
  <si>
    <t>2013-01-13</t>
  </si>
  <si>
    <t>Research on the Extended Product Design Knowledge Classification System within a Distributed Knowledge Resources Environment</t>
  </si>
  <si>
    <t>马雪芬</t>
  </si>
  <si>
    <t>马雪芬,Xudong Dai(外)</t>
  </si>
  <si>
    <t>2013-01-01</t>
  </si>
  <si>
    <t>The Application of the Product Design Knowledge Classification System within a Distributed Knowledge Resources Environment</t>
  </si>
  <si>
    <t>Research on Machining Knowledge Base for Numerical Control System</t>
  </si>
  <si>
    <t>薛飞</t>
  </si>
  <si>
    <t>薛飞,张晓峰</t>
  </si>
  <si>
    <t>2012-12-20</t>
  </si>
  <si>
    <t>applied mechanics and materials</t>
  </si>
  <si>
    <t>Ignition-proof properties of a high-strength Mg-Gd-Ag-Zr alloy</t>
  </si>
  <si>
    <t>wu yu-juan</t>
  </si>
  <si>
    <t>wu yu-juan(外),peng li-ming(外),赵素,li de-jiang(外),huang fei(外),ding wen-jiang(外)</t>
  </si>
  <si>
    <t>2012-12-18</t>
  </si>
  <si>
    <t>Journal of Shanghai Jiao Tong University(Science)</t>
  </si>
  <si>
    <t>Parameter Optimization in Cutting Process Database Based on Compounded Reasoning</t>
  </si>
  <si>
    <t>2012-12-12</t>
  </si>
  <si>
    <t>Numerical simulation of quenchant flow characteristics in large quench tank</t>
  </si>
  <si>
    <t>2012-12-11</t>
  </si>
  <si>
    <t>The Research and Development of VB and Solidworks-based 3D Fixture Component Library_ei</t>
  </si>
  <si>
    <t>陈田,闫旋旋(学),于忠海</t>
  </si>
  <si>
    <t>2012-12-08</t>
  </si>
  <si>
    <t>microstructure and hardness of Ni-xSi alloys</t>
  </si>
  <si>
    <t>liu li</t>
  </si>
  <si>
    <t>liu li(外),ma xiaoli(外),赵素</t>
  </si>
  <si>
    <t>2012-12-06</t>
  </si>
  <si>
    <t>Journal of shanghai jiao tong university(Science)</t>
  </si>
  <si>
    <t>Effects of cooling rates on microstructures and mechanical properties of Nb-Ti microalloyed steel</t>
  </si>
  <si>
    <t>赵素,吴玉娟(外),何美凤(外),张立(外)</t>
  </si>
  <si>
    <t>Journal of Shanghai Jiao tong University(Science)</t>
  </si>
  <si>
    <t>Research on Nuclear Channel Head CAD System</t>
  </si>
  <si>
    <t>陈田,于忠海</t>
  </si>
  <si>
    <t>2012-12-01</t>
  </si>
  <si>
    <t>TELKOMNIKA</t>
  </si>
  <si>
    <t>Research on an Intelligent Automatic Turning System</t>
  </si>
  <si>
    <t>陈田,于忠海,刘镝时</t>
  </si>
  <si>
    <t>The Improvement of Control Methods for a Small and Medium-sized Hydraulic Forging Machine_ei</t>
  </si>
  <si>
    <t>闫旋旋</t>
  </si>
  <si>
    <t>闫旋旋(学),陈田</t>
  </si>
  <si>
    <t>2012-09-20</t>
  </si>
  <si>
    <t>comparison and research of thermocouple measuring temperature curve and theoretical temperature curve in grinding</t>
  </si>
  <si>
    <t>李荣斌</t>
  </si>
  <si>
    <t>李荣斌,崔灿(外)</t>
  </si>
  <si>
    <t>2013-10-27</t>
  </si>
  <si>
    <t xml:space="preserve">reasearchi on mechanical egineerig,civil engineering nd materao engieering </t>
  </si>
  <si>
    <t xml:space="preserve">EI </t>
  </si>
  <si>
    <t>optimal design of grinding temperature measurement platform based on improved thermocouple in production</t>
  </si>
  <si>
    <t xml:space="preserve">李荣斌 </t>
  </si>
  <si>
    <t>2013-10-04</t>
  </si>
  <si>
    <t xml:space="preserve">mechanics and mechatronics </t>
  </si>
  <si>
    <t>Ti,C超过饱和固溶铝基复合薄膜的微结构和力学性能</t>
  </si>
  <si>
    <t>尚海龙</t>
  </si>
  <si>
    <t>尚海龙,沈洁(外),杨铎(外),孙士阳(外),李戈扬(外)</t>
  </si>
  <si>
    <t>2013-03-10</t>
  </si>
  <si>
    <t>金属学报</t>
  </si>
  <si>
    <t xml:space="preserve">EI、SCI </t>
  </si>
  <si>
    <t>项目编号</t>
  </si>
  <si>
    <t>项目名称</t>
  </si>
  <si>
    <t>负责人</t>
  </si>
  <si>
    <t>项目来源</t>
  </si>
  <si>
    <t>合同金额（万元）</t>
  </si>
  <si>
    <t>到款金额（万元）</t>
  </si>
  <si>
    <t>14B01</t>
  </si>
  <si>
    <t xml:space="preserve">强生公司操作技术员知识体系培训和课程开发 </t>
  </si>
  <si>
    <t>王侃夫</t>
  </si>
  <si>
    <t>强生（中国）有限公司</t>
  </si>
  <si>
    <t>14B07</t>
  </si>
  <si>
    <t xml:space="preserve">锐奇-上海电机学院 工业设计产学研合作基地建设 </t>
  </si>
  <si>
    <t>周志勇</t>
  </si>
  <si>
    <t xml:space="preserve">上海锐奇工具股份有限公司 </t>
  </si>
  <si>
    <t>14B08</t>
  </si>
  <si>
    <t xml:space="preserve">工业设计校企协同创新中心—诺诚医疗设计工作室建设 </t>
  </si>
  <si>
    <t xml:space="preserve">上海诺诚电气有限公司 </t>
  </si>
  <si>
    <t>14B10</t>
  </si>
  <si>
    <t xml:space="preserve">316LN奥氏体不锈钢锻造成型过程中的晶粒演变行为研究 </t>
  </si>
  <si>
    <t>上海重型机器厂有限公司</t>
  </si>
  <si>
    <t>14B21</t>
  </si>
  <si>
    <t xml:space="preserve">汽车发电机降躁仿真分析 </t>
  </si>
  <si>
    <t>上海博泽电机有限公司</t>
  </si>
  <si>
    <t>14B41</t>
  </si>
  <si>
    <t xml:space="preserve">辊管热处理工艺研究 </t>
  </si>
  <si>
    <t xml:space="preserve"> 李荣斌 </t>
  </si>
  <si>
    <t xml:space="preserve">江苏华海冶金机械设备有限公司 </t>
  </si>
  <si>
    <t>14B42</t>
  </si>
  <si>
    <t>校企合作协议（技术咨询费）</t>
  </si>
  <si>
    <t>上海文依电器有限公司</t>
  </si>
  <si>
    <t>14B43</t>
  </si>
  <si>
    <t>品兴医疗技术服务</t>
  </si>
  <si>
    <t>上海品兴医疗设备有限公司</t>
  </si>
  <si>
    <t>14B44</t>
  </si>
  <si>
    <t>高性能固体润滑膜层技术开发研究</t>
  </si>
  <si>
    <t>上海航天设备制造总厂</t>
  </si>
  <si>
    <t>14B53</t>
  </si>
  <si>
    <t xml:space="preserve">高合625钢热变形及其热加工图研究 </t>
  </si>
  <si>
    <t xml:space="preserve">燕山大学 </t>
  </si>
  <si>
    <t>14B54</t>
  </si>
  <si>
    <t xml:space="preserve">P91/P92钢热变形及其热加工图研究 </t>
  </si>
  <si>
    <t>14B74</t>
  </si>
  <si>
    <t>核生化洗消系统研制</t>
  </si>
  <si>
    <t>徐建辉</t>
  </si>
  <si>
    <t>上海译能安防设备有限公司</t>
  </si>
  <si>
    <t>14Q10</t>
  </si>
  <si>
    <t xml:space="preserve">不锈钢轴承基体上高熵合金含氮薄膜涂层制备与应用研究 </t>
  </si>
  <si>
    <t xml:space="preserve">上海添佶轴承科技有限公司 </t>
  </si>
  <si>
    <t>14Q11</t>
  </si>
  <si>
    <t xml:space="preserve">基于肌电反馈刺激的机器人化的肢体康复训练系统关键技术的研究及样机研制 </t>
  </si>
  <si>
    <t>汪 烨</t>
  </si>
  <si>
    <t>14Q12</t>
  </si>
  <si>
    <t xml:space="preserve">光伏发电组件智能清洗机器人的研发 </t>
  </si>
  <si>
    <t xml:space="preserve">上海亿力电器有限公司 </t>
  </si>
  <si>
    <t>14Q17</t>
  </si>
  <si>
    <t>基于智能冗余控制总线LED集成控制器开发研究</t>
  </si>
  <si>
    <t>上海广茂达光艺科技股份有限公司</t>
  </si>
  <si>
    <t>10Q06</t>
  </si>
  <si>
    <t>大型船用曲轴的材料特性研究</t>
  </si>
  <si>
    <t>11Q08</t>
  </si>
  <si>
    <t>煤液化加氢反应器用钢的热加工工艺与特性研究</t>
  </si>
  <si>
    <t>12Q03</t>
  </si>
  <si>
    <t>核岛堆内构件压紧弹簧工艺与性能研究</t>
  </si>
  <si>
    <t>上海重型机器厂（区校合作）</t>
  </si>
  <si>
    <t>12Q01</t>
  </si>
  <si>
    <t xml:space="preserve">肢体被动运动与电刺激同步的智能化康复训练系统的开发 </t>
  </si>
  <si>
    <t>11B37</t>
  </si>
  <si>
    <t xml:space="preserve">护环胀形专用装置设计与开发 </t>
  </si>
  <si>
    <t>13B46</t>
  </si>
  <si>
    <t>操作技术员钳工（初级）培训</t>
  </si>
  <si>
    <t xml:space="preserve">强生（中国）有限公司工会 </t>
  </si>
  <si>
    <t>13B47</t>
  </si>
  <si>
    <t xml:space="preserve">强生公司操作技术员维修知识体系及课程开发 </t>
  </si>
  <si>
    <t>强生（中国）有限公司工会</t>
  </si>
  <si>
    <t>13B48</t>
  </si>
  <si>
    <t xml:space="preserve">强生公司操作技术员（T1）第二期培训 </t>
  </si>
  <si>
    <t>13B66</t>
  </si>
  <si>
    <t>企业VI设计</t>
  </si>
  <si>
    <t xml:space="preserve">苏 恒 </t>
  </si>
  <si>
    <t xml:space="preserve">上海舒泓机电科技发展有限公司 </t>
  </si>
  <si>
    <t>13B77</t>
  </si>
  <si>
    <t xml:space="preserve">“燃煤尾气治理设备改造项目可行性咨询”项目咨询合同 </t>
  </si>
  <si>
    <t xml:space="preserve">上海铵培化工装备有限公司 </t>
  </si>
  <si>
    <t>13B99</t>
  </si>
  <si>
    <t>40个专利转让</t>
  </si>
  <si>
    <t>黄兴华</t>
  </si>
  <si>
    <t>国网上海市电力公司</t>
  </si>
  <si>
    <t>14Z25</t>
  </si>
  <si>
    <r>
      <rPr>
        <sz val="10"/>
        <rFont val="宋体"/>
        <charset val="134"/>
      </rPr>
      <t>2014</t>
    </r>
    <r>
      <rPr>
        <sz val="10"/>
        <rFont val="宋体"/>
        <charset val="134"/>
      </rPr>
      <t>年上海电气技术</t>
    </r>
    <r>
      <rPr>
        <sz val="10"/>
        <rFont val="Arial"/>
        <charset val="134"/>
      </rPr>
      <t xml:space="preserve"> </t>
    </r>
  </si>
  <si>
    <t>上海电气中央研究院</t>
  </si>
  <si>
    <t>13Z28</t>
  </si>
  <si>
    <t>紧凑型液压驱动单发动机道路保洁车辆研制及示范工程（中联重科研发）</t>
  </si>
  <si>
    <t>中联重科股份有限公司环卫机械分公司</t>
  </si>
  <si>
    <t>13Z26</t>
  </si>
  <si>
    <t>紧凑型液压驱动单发动机道路保洁车辆研制及示范工程（烟台海德研发）</t>
  </si>
  <si>
    <t>烟台海德专用汽车有限公司</t>
  </si>
  <si>
    <t>14Z03</t>
  </si>
  <si>
    <t>上海电气装备制造业2014三维设计技术研究</t>
  </si>
  <si>
    <t>上海电气集团股份有限公司中央研究院</t>
  </si>
  <si>
    <t>14Z04</t>
  </si>
  <si>
    <t>上海电气装备产品“改进优化转型突破”创意设计研究</t>
  </si>
  <si>
    <t>14Z05</t>
  </si>
  <si>
    <t xml:space="preserve">上海电气装备制造业2014工业设计技术研究 </t>
  </si>
  <si>
    <t>14Z26</t>
  </si>
  <si>
    <t>焊接自动化合作平台</t>
  </si>
  <si>
    <t xml:space="preserve">利宝地焊接工程 </t>
  </si>
  <si>
    <t>09Z02</t>
  </si>
  <si>
    <t>8X3.5M大型精密碾环机平衡装置研发\制造</t>
  </si>
  <si>
    <t>朱 为</t>
  </si>
  <si>
    <t>江苏瑞盛重工机械有限公司</t>
  </si>
  <si>
    <t>14Z27</t>
  </si>
  <si>
    <t>自动化光功率耦合设备合作研发</t>
  </si>
  <si>
    <t>汪 健</t>
  </si>
  <si>
    <t>上海中科股份有限公司</t>
  </si>
  <si>
    <t>11Z32</t>
  </si>
  <si>
    <t>台面上电机与驱动系统、机械手移载机构、承载机构、循环注液系统、开槽机构</t>
  </si>
  <si>
    <t>中国科学院上海光学精密机研究所</t>
  </si>
  <si>
    <t>14Z28</t>
  </si>
  <si>
    <t>智能网络型环抛机控制系统</t>
  </si>
  <si>
    <t>上海恒益光学精密机械有限公司</t>
  </si>
  <si>
    <t>14Z29</t>
  </si>
  <si>
    <t>WDM光纤自动耦合桌面机器人</t>
  </si>
  <si>
    <t>上海福天自动化技术有限公司</t>
  </si>
  <si>
    <t>13Z37</t>
  </si>
  <si>
    <t>550T核电锻件专用吊具研制</t>
  </si>
  <si>
    <t>于忠海</t>
  </si>
  <si>
    <t>14Z30</t>
  </si>
  <si>
    <t>超高压液压拉伸器设计与制造</t>
  </si>
  <si>
    <t>14Z31</t>
  </si>
  <si>
    <t>控制设备研发</t>
  </si>
  <si>
    <t>上海熠骠工业控制设备有限公司</t>
  </si>
  <si>
    <t>14Z32</t>
  </si>
  <si>
    <t>压力补偿滴头射入机开发</t>
  </si>
  <si>
    <t>张 栋</t>
  </si>
  <si>
    <t>新疆泓科节水设备制造有限公司</t>
  </si>
  <si>
    <t>14Z33</t>
  </si>
  <si>
    <t>十单元过滤器控制系统研制</t>
  </si>
  <si>
    <t xml:space="preserve">新疆泓科节水设备制造有限公司 </t>
  </si>
  <si>
    <t>14Z39</t>
  </si>
  <si>
    <t>材料成型技术研发与制造（模具）</t>
  </si>
  <si>
    <t>上海卓佑实业有限公司</t>
  </si>
  <si>
    <t>14Z40</t>
  </si>
  <si>
    <t>注塑模具设计与制造</t>
  </si>
  <si>
    <t>14Z41</t>
  </si>
  <si>
    <t>锂离子电池拘束治具开发与制造项目</t>
  </si>
  <si>
    <t xml:space="preserve">14Z44 </t>
  </si>
  <si>
    <t>三菱数控系统专用机床操作面板及继电器模组开发</t>
  </si>
  <si>
    <t>王颖</t>
  </si>
  <si>
    <t>上海开通数控有限公司</t>
  </si>
  <si>
    <r>
      <rPr>
        <b/>
        <sz val="10"/>
        <rFont val="宋体"/>
        <charset val="134"/>
      </rPr>
      <t>1</t>
    </r>
    <r>
      <rPr>
        <b/>
        <sz val="10"/>
        <rFont val="Arial"/>
        <charset val="134"/>
      </rPr>
      <t>3B99-4</t>
    </r>
  </si>
  <si>
    <t>专利转让</t>
  </si>
  <si>
    <t>孙 会</t>
  </si>
  <si>
    <r>
      <rPr>
        <b/>
        <sz val="10"/>
        <rFont val="宋体"/>
        <charset val="134"/>
      </rPr>
      <t>1</t>
    </r>
    <r>
      <rPr>
        <b/>
        <sz val="10"/>
        <rFont val="Arial"/>
        <charset val="134"/>
      </rPr>
      <t>3B99-7</t>
    </r>
  </si>
  <si>
    <r>
      <rPr>
        <b/>
        <sz val="10"/>
        <rFont val="宋体"/>
        <charset val="134"/>
      </rPr>
      <t>1</t>
    </r>
    <r>
      <rPr>
        <b/>
        <sz val="10"/>
        <rFont val="Arial"/>
        <charset val="134"/>
      </rPr>
      <t>3B99-9</t>
    </r>
  </si>
  <si>
    <t xml:space="preserve">汪 烨 </t>
  </si>
  <si>
    <r>
      <rPr>
        <b/>
        <sz val="10"/>
        <rFont val="宋体"/>
        <charset val="134"/>
      </rPr>
      <t>1</t>
    </r>
    <r>
      <rPr>
        <b/>
        <sz val="10"/>
        <rFont val="Arial"/>
        <charset val="134"/>
      </rPr>
      <t>3B99-12</t>
    </r>
  </si>
  <si>
    <t>刘 秦</t>
  </si>
  <si>
    <r>
      <rPr>
        <b/>
        <sz val="10"/>
        <rFont val="宋体"/>
        <charset val="134"/>
      </rPr>
      <t>1</t>
    </r>
    <r>
      <rPr>
        <b/>
        <sz val="10"/>
        <rFont val="Arial"/>
        <charset val="134"/>
      </rPr>
      <t>3B99-13</t>
    </r>
  </si>
  <si>
    <t>刘溪涓</t>
  </si>
  <si>
    <t>大型铸锻件制造技术协同创新中心</t>
  </si>
  <si>
    <t>上海市教委</t>
  </si>
  <si>
    <t>项  目  名  称</t>
  </si>
  <si>
    <t>我校项目负责人</t>
  </si>
  <si>
    <t>项目总经费（万元）</t>
  </si>
  <si>
    <t>每万元分值</t>
  </si>
  <si>
    <t>考核分值</t>
  </si>
  <si>
    <t>14AZ28</t>
  </si>
  <si>
    <t>区分微结构参数对纳米晶固溶体强化作用的实验研究</t>
  </si>
  <si>
    <t>国家自然基金委青年基金项目</t>
  </si>
  <si>
    <t>国家级</t>
  </si>
  <si>
    <t>14AZ29</t>
  </si>
  <si>
    <t>DARA效应位错机制的TEM揭示和分子动力学模拟的验证</t>
  </si>
  <si>
    <t>14AZ37</t>
  </si>
  <si>
    <t>单细胞多参数分析的关键技术研究</t>
  </si>
  <si>
    <t>国家自然基金项目</t>
  </si>
  <si>
    <t>14AZ27</t>
  </si>
  <si>
    <t>缺陷打磨定位检测若干理论问题研究</t>
  </si>
  <si>
    <t>上海市科委基础重点研究项目</t>
  </si>
  <si>
    <t>省部级</t>
  </si>
  <si>
    <t>14AZ01</t>
  </si>
  <si>
    <t>面向零件族数字化检测的点云数据知识模型研究</t>
  </si>
  <si>
    <t>上海市教育委员会科研创新项目</t>
  </si>
  <si>
    <t>一般</t>
  </si>
  <si>
    <t>14AZ04</t>
  </si>
  <si>
    <t>基于可拓理论面向STEP-NC的加工规划激励生成与优化方法</t>
  </si>
  <si>
    <t>14AZ05</t>
  </si>
  <si>
    <t>铸造核电用钢的微观组织与高温变形行为研究</t>
  </si>
  <si>
    <t>14AZ07</t>
  </si>
  <si>
    <t>基于人机交互的行走辅助机器人样机研发</t>
  </si>
  <si>
    <t>14AZ14</t>
  </si>
  <si>
    <t>含有圆柱形孔洞及夹杂的复合缺陷双相介质材料的动力反平面特性研究</t>
  </si>
  <si>
    <t>上海高校青年教师培养资助计划项目</t>
  </si>
  <si>
    <t>14AZ24</t>
  </si>
  <si>
    <t>多原子填充p型方钴矿热电材料的制备和性能研究</t>
  </si>
  <si>
    <t>周丽娜</t>
  </si>
  <si>
    <t>14AZ25</t>
  </si>
  <si>
    <t>注塑机锁模装置关键参数检测及控制技术研究</t>
  </si>
  <si>
    <t>浙江省“仪器科学与技术”重中之重学科开放基金项目</t>
  </si>
  <si>
    <t>14AZ26</t>
  </si>
  <si>
    <t>离子注入与沉积复合强化技术在耐磨件中的应用研究</t>
  </si>
  <si>
    <t>上海市经信委项目</t>
  </si>
  <si>
    <t>13AZ22</t>
  </si>
  <si>
    <t>上海市道路保洁工艺优化及装备集成研究</t>
  </si>
  <si>
    <t>上海市绿化和市容管理局项目</t>
  </si>
  <si>
    <t>11AZ04</t>
  </si>
  <si>
    <t>压痕效应与材料性能映射关系研究</t>
  </si>
  <si>
    <t>上海市教委科研创新项目</t>
  </si>
  <si>
    <t>ZZSDJ14006</t>
  </si>
  <si>
    <t>先进高强度钢中残余奥氏体吸收位错（DARA）效应的位错机制研究</t>
  </si>
  <si>
    <t>ZZSDJ14007</t>
  </si>
  <si>
    <t>干滑动摩擦诱发T10钢变形层的组织结构演化研究</t>
  </si>
  <si>
    <t>ZZSDJ14009</t>
  </si>
  <si>
    <t>飞秒激光诱导GeSbTe薄膜晶化动力学研究</t>
  </si>
  <si>
    <t>梁广飞</t>
  </si>
  <si>
    <t>ZZSDJ14008</t>
  </si>
  <si>
    <t>大锻件微夹杂裂纹形成及修复条件研究</t>
  </si>
  <si>
    <t>ZZSDJ14005</t>
  </si>
  <si>
    <t>当代大学生文明礼仪教育研究</t>
  </si>
  <si>
    <t>14AZ39</t>
  </si>
  <si>
    <t>大锻件标准体系及重要基础标准研制</t>
  </si>
  <si>
    <t>上海市质量和标准化研究所</t>
  </si>
  <si>
    <t>申请人</t>
  </si>
  <si>
    <t>发明
（设计）人</t>
  </si>
  <si>
    <t>申请名称</t>
  </si>
  <si>
    <t>申请日期</t>
  </si>
  <si>
    <t>申请号/专利号</t>
  </si>
  <si>
    <t>专利类型</t>
  </si>
  <si>
    <t>专利状态</t>
  </si>
  <si>
    <t>授权日期</t>
  </si>
  <si>
    <t>上海电机学院</t>
  </si>
  <si>
    <r>
      <rPr>
        <sz val="12"/>
        <color indexed="8"/>
        <rFont val="宋体"/>
        <charset val="134"/>
      </rPr>
      <t>刘栋(学),</t>
    </r>
    <r>
      <rPr>
        <sz val="12"/>
        <color indexed="8"/>
        <rFont val="宋体"/>
        <charset val="134"/>
      </rPr>
      <t>辛绍杰,杨博光(学),魏国飞(学),李鸳(学)</t>
    </r>
  </si>
  <si>
    <r>
      <rPr>
        <sz val="12"/>
        <color indexed="8"/>
        <rFont val="宋体"/>
        <charset val="134"/>
      </rPr>
      <t>宠物清洁</t>
    </r>
    <r>
      <rPr>
        <sz val="12"/>
        <color indexed="8"/>
        <rFont val="宋体"/>
        <charset val="134"/>
      </rPr>
      <t>器</t>
    </r>
  </si>
  <si>
    <t>201410136161.3 </t>
  </si>
  <si>
    <t>发明专利</t>
  </si>
  <si>
    <t>申请</t>
  </si>
  <si>
    <r>
      <rPr>
        <sz val="12"/>
        <color indexed="8"/>
        <rFont val="宋体"/>
        <charset val="134"/>
      </rPr>
      <t>辛绍杰,赵</t>
    </r>
    <r>
      <rPr>
        <sz val="12"/>
        <color indexed="8"/>
        <rFont val="宋体"/>
        <charset val="134"/>
      </rPr>
      <t>博通(学),王振宇(学),方选皓(学),叶家槟(学)</t>
    </r>
  </si>
  <si>
    <r>
      <rPr>
        <sz val="12"/>
        <color indexed="8"/>
        <rFont val="宋体"/>
        <charset val="134"/>
      </rPr>
      <t>山楂去核</t>
    </r>
    <r>
      <rPr>
        <sz val="12"/>
        <color indexed="8"/>
        <rFont val="宋体"/>
        <charset val="134"/>
      </rPr>
      <t>器</t>
    </r>
  </si>
  <si>
    <t>201410136617.6 </t>
  </si>
  <si>
    <r>
      <rPr>
        <sz val="12"/>
        <color indexed="8"/>
        <rFont val="宋体"/>
        <charset val="134"/>
      </rPr>
      <t>周瑞瑞(学</t>
    </r>
    <r>
      <rPr>
        <sz val="12"/>
        <color indexed="8"/>
        <rFont val="宋体"/>
        <charset val="134"/>
      </rPr>
      <t>),凌雯(学),邓杰夫(学),王廷军</t>
    </r>
  </si>
  <si>
    <r>
      <rPr>
        <sz val="12"/>
        <color indexed="8"/>
        <rFont val="宋体"/>
        <charset val="134"/>
      </rPr>
      <t>一种防堵</t>
    </r>
    <r>
      <rPr>
        <sz val="12"/>
        <color indexed="8"/>
        <rFont val="宋体"/>
        <charset val="134"/>
      </rPr>
      <t>防臭磁性自动开闭地漏</t>
    </r>
  </si>
  <si>
    <t>201410148105.1 </t>
  </si>
  <si>
    <r>
      <rPr>
        <sz val="12"/>
        <color indexed="8"/>
        <rFont val="宋体"/>
        <charset val="134"/>
      </rPr>
      <t>刘栋(学),</t>
    </r>
    <r>
      <rPr>
        <sz val="12"/>
        <color indexed="8"/>
        <rFont val="宋体"/>
        <charset val="134"/>
      </rPr>
      <t>辛绍杰,杨博光(学),王佳露(学),俞哲睿(学),刘玉玺(学),李鸳(学),曾佑轩(学)</t>
    </r>
  </si>
  <si>
    <r>
      <rPr>
        <sz val="12"/>
        <color indexed="8"/>
        <rFont val="宋体"/>
        <charset val="134"/>
      </rPr>
      <t>过滤式宠</t>
    </r>
    <r>
      <rPr>
        <sz val="12"/>
        <color indexed="8"/>
        <rFont val="宋体"/>
        <charset val="134"/>
      </rPr>
      <t>物粪便自动清洁器</t>
    </r>
  </si>
  <si>
    <t>201410148372.9 </t>
  </si>
  <si>
    <r>
      <rPr>
        <sz val="12"/>
        <color indexed="8"/>
        <rFont val="宋体"/>
        <charset val="134"/>
      </rPr>
      <t>任运来,李</t>
    </r>
    <r>
      <rPr>
        <sz val="12"/>
        <color indexed="8"/>
        <rFont val="宋体"/>
        <charset val="134"/>
      </rPr>
      <t>荣斌</t>
    </r>
  </si>
  <si>
    <r>
      <rPr>
        <sz val="12"/>
        <color indexed="8"/>
        <rFont val="宋体"/>
        <charset val="134"/>
      </rPr>
      <t>多向模锻</t>
    </r>
    <r>
      <rPr>
        <sz val="12"/>
        <color indexed="8"/>
        <rFont val="宋体"/>
        <charset val="134"/>
      </rPr>
      <t>挤压液压机</t>
    </r>
  </si>
  <si>
    <t>201410148396.4 </t>
  </si>
  <si>
    <r>
      <rPr>
        <sz val="12"/>
        <color indexed="8"/>
        <rFont val="宋体"/>
        <charset val="134"/>
      </rPr>
      <t>杨博光(学</t>
    </r>
    <r>
      <rPr>
        <sz val="12"/>
        <color indexed="8"/>
        <rFont val="宋体"/>
        <charset val="134"/>
      </rPr>
      <t>),辛绍杰,尹建成(学)</t>
    </r>
  </si>
  <si>
    <r>
      <rPr>
        <sz val="12"/>
        <color indexed="8"/>
        <rFont val="宋体"/>
        <charset val="134"/>
      </rPr>
      <t>一种宠物</t>
    </r>
    <r>
      <rPr>
        <sz val="12"/>
        <color indexed="8"/>
        <rFont val="宋体"/>
        <charset val="134"/>
      </rPr>
      <t>饲养装置</t>
    </r>
  </si>
  <si>
    <t>201410148417.2 </t>
  </si>
  <si>
    <r>
      <rPr>
        <sz val="12"/>
        <color indexed="8"/>
        <rFont val="宋体"/>
        <charset val="134"/>
      </rPr>
      <t>刘溪涓,石</t>
    </r>
    <r>
      <rPr>
        <sz val="12"/>
        <color indexed="8"/>
        <rFont val="宋体"/>
        <charset val="134"/>
      </rPr>
      <t>怀霞</t>
    </r>
  </si>
  <si>
    <r>
      <rPr>
        <sz val="12"/>
        <color indexed="8"/>
        <rFont val="宋体"/>
        <charset val="134"/>
      </rPr>
      <t>一种用于</t>
    </r>
    <r>
      <rPr>
        <sz val="12"/>
        <color indexed="8"/>
        <rFont val="宋体"/>
        <charset val="134"/>
      </rPr>
      <t>瓶身包装的复合标签</t>
    </r>
  </si>
  <si>
    <t>201410148420.4 </t>
  </si>
  <si>
    <r>
      <rPr>
        <sz val="12"/>
        <color indexed="8"/>
        <rFont val="宋体"/>
        <charset val="134"/>
      </rPr>
      <t>陈秉斌(学</t>
    </r>
    <r>
      <rPr>
        <sz val="12"/>
        <color indexed="8"/>
        <rFont val="宋体"/>
        <charset val="134"/>
      </rPr>
      <t>),刘俊</t>
    </r>
  </si>
  <si>
    <r>
      <rPr>
        <sz val="12"/>
        <color indexed="8"/>
        <rFont val="宋体"/>
        <charset val="134"/>
      </rPr>
      <t>一种车用</t>
    </r>
    <r>
      <rPr>
        <sz val="12"/>
        <color indexed="8"/>
        <rFont val="宋体"/>
        <charset val="134"/>
      </rPr>
      <t>导航架</t>
    </r>
  </si>
  <si>
    <t>201410148429.5 </t>
  </si>
  <si>
    <r>
      <rPr>
        <sz val="12"/>
        <color indexed="8"/>
        <rFont val="宋体"/>
        <charset val="134"/>
      </rPr>
      <t>内嵌件注</t>
    </r>
    <r>
      <rPr>
        <sz val="12"/>
        <color indexed="8"/>
        <rFont val="宋体"/>
        <charset val="134"/>
      </rPr>
      <t>塑模具</t>
    </r>
  </si>
  <si>
    <t>201410155857</t>
  </si>
  <si>
    <r>
      <rPr>
        <sz val="12"/>
        <color indexed="8"/>
        <rFont val="宋体"/>
        <charset val="134"/>
      </rPr>
      <t>刘溪涓,周</t>
    </r>
    <r>
      <rPr>
        <sz val="12"/>
        <color indexed="8"/>
        <rFont val="宋体"/>
        <charset val="134"/>
      </rPr>
      <t>黎明(学)</t>
    </r>
  </si>
  <si>
    <r>
      <rPr>
        <sz val="12"/>
        <color indexed="8"/>
        <rFont val="宋体"/>
        <charset val="134"/>
      </rPr>
      <t>计时式旋</t>
    </r>
    <r>
      <rPr>
        <sz val="12"/>
        <color indexed="8"/>
        <rFont val="宋体"/>
        <charset val="134"/>
      </rPr>
      <t>钮自动开关套</t>
    </r>
  </si>
  <si>
    <t>201410163589.7</t>
  </si>
  <si>
    <r>
      <rPr>
        <sz val="12"/>
        <color indexed="8"/>
        <rFont val="宋体"/>
        <charset val="134"/>
      </rPr>
      <t>张喆(学),</t>
    </r>
    <r>
      <rPr>
        <sz val="12"/>
        <color indexed="8"/>
        <rFont val="宋体"/>
        <charset val="134"/>
      </rPr>
      <t>辛绍杰,张晓青,夏晨晨(学),程静(学),光可(学)</t>
    </r>
  </si>
  <si>
    <r>
      <rPr>
        <sz val="12"/>
        <color indexed="8"/>
        <rFont val="宋体"/>
        <charset val="134"/>
      </rPr>
      <t>饰品自动</t>
    </r>
    <r>
      <rPr>
        <sz val="12"/>
        <color indexed="8"/>
        <rFont val="宋体"/>
        <charset val="134"/>
      </rPr>
      <t>售货机及其售货方法</t>
    </r>
  </si>
  <si>
    <t>201410182870.5 </t>
  </si>
  <si>
    <r>
      <rPr>
        <sz val="12"/>
        <color indexed="8"/>
        <rFont val="宋体"/>
        <charset val="134"/>
      </rPr>
      <t>段家奇(学</t>
    </r>
    <r>
      <rPr>
        <sz val="12"/>
        <color indexed="8"/>
        <rFont val="宋体"/>
        <charset val="134"/>
      </rPr>
      <t>),刘胜伦(学),王廷军,饶志武(学),胡水滨(学)</t>
    </r>
  </si>
  <si>
    <r>
      <rPr>
        <sz val="12"/>
        <color indexed="8"/>
        <rFont val="宋体"/>
        <charset val="134"/>
      </rPr>
      <t>爬阶梯助</t>
    </r>
    <r>
      <rPr>
        <sz val="12"/>
        <color indexed="8"/>
        <rFont val="宋体"/>
        <charset val="134"/>
      </rPr>
      <t>力车及其爬阶梯方法</t>
    </r>
  </si>
  <si>
    <t>201410196182.4 </t>
  </si>
  <si>
    <r>
      <rPr>
        <sz val="12"/>
        <color indexed="8"/>
        <rFont val="宋体"/>
        <charset val="134"/>
      </rPr>
      <t>钱俊磊(学</t>
    </r>
    <r>
      <rPr>
        <sz val="12"/>
        <color indexed="8"/>
        <rFont val="宋体"/>
        <charset val="134"/>
      </rPr>
      <t>),卢秋红</t>
    </r>
  </si>
  <si>
    <r>
      <rPr>
        <sz val="12"/>
        <color indexed="8"/>
        <rFont val="宋体"/>
        <charset val="134"/>
      </rPr>
      <t>用于机器</t>
    </r>
    <r>
      <rPr>
        <sz val="12"/>
        <color indexed="8"/>
        <rFont val="宋体"/>
        <charset val="134"/>
      </rPr>
      <t>人的头盔式远程控制终端</t>
    </r>
  </si>
  <si>
    <t>201410196691.7</t>
  </si>
  <si>
    <r>
      <rPr>
        <sz val="12"/>
        <color indexed="8"/>
        <rFont val="宋体"/>
        <charset val="134"/>
      </rPr>
      <t>段家奇(学</t>
    </r>
    <r>
      <rPr>
        <sz val="12"/>
        <color indexed="8"/>
        <rFont val="宋体"/>
        <charset val="134"/>
      </rPr>
      <t>),刘胜伦(学),王廷军,胡水滨(学),饶志武(学)</t>
    </r>
  </si>
  <si>
    <r>
      <rPr>
        <sz val="12"/>
        <color indexed="8"/>
        <rFont val="宋体"/>
        <charset val="134"/>
      </rPr>
      <t>一种爬阶</t>
    </r>
    <r>
      <rPr>
        <sz val="12"/>
        <color indexed="8"/>
        <rFont val="宋体"/>
        <charset val="134"/>
      </rPr>
      <t>梯助力车及其爬阶梯方法</t>
    </r>
  </si>
  <si>
    <t>201410196694.0 </t>
  </si>
  <si>
    <t>阙春兰\傅晓锦\张帅</t>
  </si>
  <si>
    <t>一体化结构的双馈变流器的整流逆变模块</t>
  </si>
  <si>
    <t>201410200374.8 </t>
  </si>
  <si>
    <r>
      <rPr>
        <sz val="12"/>
        <color indexed="8"/>
        <rFont val="宋体"/>
        <charset val="134"/>
      </rPr>
      <t>段家奇(学</t>
    </r>
    <r>
      <rPr>
        <sz val="12"/>
        <color indexed="8"/>
        <rFont val="宋体"/>
        <charset val="134"/>
      </rPr>
      <t>),刘胜伦(学),王廷军,张戈(学),李志强(学)</t>
    </r>
  </si>
  <si>
    <r>
      <rPr>
        <sz val="12"/>
        <color indexed="8"/>
        <rFont val="宋体"/>
        <charset val="134"/>
      </rPr>
      <t>一种棘轮</t>
    </r>
    <r>
      <rPr>
        <sz val="12"/>
        <color indexed="8"/>
        <rFont val="宋体"/>
        <charset val="134"/>
      </rPr>
      <t>装置</t>
    </r>
  </si>
  <si>
    <t>201410200804.6 </t>
  </si>
  <si>
    <r>
      <rPr>
        <sz val="12"/>
        <color indexed="8"/>
        <rFont val="宋体"/>
        <charset val="134"/>
      </rPr>
      <t>李钊(学),</t>
    </r>
    <r>
      <rPr>
        <sz val="12"/>
        <color indexed="8"/>
        <rFont val="宋体"/>
        <charset val="134"/>
      </rPr>
      <t>辛绍杰</t>
    </r>
  </si>
  <si>
    <r>
      <rPr>
        <sz val="12"/>
        <color indexed="8"/>
        <rFont val="宋体"/>
        <charset val="134"/>
      </rPr>
      <t>采用无速</t>
    </r>
    <r>
      <rPr>
        <sz val="12"/>
        <color indexed="8"/>
        <rFont val="宋体"/>
        <charset val="134"/>
      </rPr>
      <t>度传感器技术的电动变桨距驱动系统及方法</t>
    </r>
  </si>
  <si>
    <t>201410216674.5</t>
  </si>
  <si>
    <r>
      <rPr>
        <sz val="12"/>
        <color indexed="8"/>
        <rFont val="宋体"/>
        <charset val="134"/>
      </rPr>
      <t>王顺利(学</t>
    </r>
    <r>
      <rPr>
        <sz val="12"/>
        <color indexed="8"/>
        <rFont val="宋体"/>
        <charset val="134"/>
      </rPr>
      <t>),张晓峰</t>
    </r>
  </si>
  <si>
    <r>
      <rPr>
        <sz val="12"/>
        <color indexed="8"/>
        <rFont val="宋体"/>
        <charset val="134"/>
      </rPr>
      <t>焊条盒成</t>
    </r>
    <r>
      <rPr>
        <sz val="12"/>
        <color indexed="8"/>
        <rFont val="宋体"/>
        <charset val="134"/>
      </rPr>
      <t>型机</t>
    </r>
  </si>
  <si>
    <t>201410228123</t>
  </si>
  <si>
    <r>
      <rPr>
        <sz val="12"/>
        <color indexed="8"/>
        <rFont val="宋体"/>
        <charset val="134"/>
      </rPr>
      <t>刘耀辉(学</t>
    </r>
    <r>
      <rPr>
        <sz val="12"/>
        <color indexed="8"/>
        <rFont val="宋体"/>
        <charset val="134"/>
      </rPr>
      <t>),段家奇(学),张日成(学),贾文鑫(学),罗佳乐(学),王廷军</t>
    </r>
  </si>
  <si>
    <r>
      <rPr>
        <sz val="12"/>
        <color indexed="8"/>
        <rFont val="宋体"/>
        <charset val="134"/>
      </rPr>
      <t>一种负重</t>
    </r>
    <r>
      <rPr>
        <sz val="12"/>
        <color indexed="8"/>
        <rFont val="宋体"/>
        <charset val="134"/>
      </rPr>
      <t>爬楼梯装置</t>
    </r>
  </si>
  <si>
    <t>201410250885</t>
  </si>
  <si>
    <r>
      <rPr>
        <sz val="12"/>
        <color indexed="8"/>
        <rFont val="宋体"/>
        <charset val="134"/>
      </rPr>
      <t>自动煮面</t>
    </r>
    <r>
      <rPr>
        <sz val="12"/>
        <color indexed="8"/>
        <rFont val="宋体"/>
        <charset val="134"/>
      </rPr>
      <t>设备</t>
    </r>
  </si>
  <si>
    <t>201410265105.X</t>
  </si>
  <si>
    <r>
      <rPr>
        <sz val="12"/>
        <color indexed="8"/>
        <rFont val="宋体"/>
        <charset val="134"/>
      </rPr>
      <t>李林冬(学</t>
    </r>
    <r>
      <rPr>
        <sz val="12"/>
        <color indexed="8"/>
        <rFont val="宋体"/>
        <charset val="134"/>
      </rPr>
      <t>),辛绍杰,罗生林(学)</t>
    </r>
  </si>
  <si>
    <r>
      <rPr>
        <sz val="12"/>
        <color indexed="8"/>
        <rFont val="宋体"/>
        <charset val="134"/>
      </rPr>
      <t>漂浮物打</t>
    </r>
    <r>
      <rPr>
        <sz val="12"/>
        <color indexed="8"/>
        <rFont val="宋体"/>
        <charset val="134"/>
      </rPr>
      <t>捞船</t>
    </r>
  </si>
  <si>
    <t>201410398395.5</t>
  </si>
  <si>
    <r>
      <rPr>
        <sz val="12"/>
        <color indexed="8"/>
        <rFont val="宋体"/>
        <charset val="134"/>
      </rPr>
      <t>李晓东(学</t>
    </r>
    <r>
      <rPr>
        <sz val="12"/>
        <color indexed="8"/>
        <rFont val="宋体"/>
        <charset val="134"/>
      </rPr>
      <t>),周黎明(学),辛绍杰</t>
    </r>
  </si>
  <si>
    <r>
      <rPr>
        <sz val="12"/>
        <color indexed="8"/>
        <rFont val="宋体"/>
        <charset val="134"/>
      </rPr>
      <t>水下取物</t>
    </r>
    <r>
      <rPr>
        <sz val="12"/>
        <color indexed="8"/>
        <rFont val="宋体"/>
        <charset val="134"/>
      </rPr>
      <t>机器人</t>
    </r>
  </si>
  <si>
    <t>201410398417.8</t>
  </si>
  <si>
    <r>
      <rPr>
        <sz val="12"/>
        <color indexed="8"/>
        <rFont val="宋体"/>
        <charset val="134"/>
      </rPr>
      <t>段家奇(学</t>
    </r>
    <r>
      <rPr>
        <sz val="12"/>
        <color indexed="8"/>
        <rFont val="宋体"/>
        <charset val="134"/>
      </rPr>
      <t>),刘胜伦(学),李志强(学),张迎(学),沈燕军(学),王廷军,邓劲(学)</t>
    </r>
  </si>
  <si>
    <r>
      <rPr>
        <sz val="12"/>
        <color indexed="8"/>
        <rFont val="宋体"/>
        <charset val="134"/>
      </rPr>
      <t>用于推拉</t>
    </r>
    <r>
      <rPr>
        <sz val="12"/>
        <color indexed="8"/>
        <rFont val="宋体"/>
        <charset val="134"/>
      </rPr>
      <t>式升降黑板的黑板擦机构</t>
    </r>
  </si>
  <si>
    <t>201410398418.2</t>
  </si>
  <si>
    <r>
      <rPr>
        <sz val="12"/>
        <color indexed="8"/>
        <rFont val="宋体"/>
        <charset val="134"/>
      </rPr>
      <t>刘溪涓,钱</t>
    </r>
    <r>
      <rPr>
        <sz val="12"/>
        <color indexed="8"/>
        <rFont val="宋体"/>
        <charset val="134"/>
      </rPr>
      <t>俊磊(学)</t>
    </r>
  </si>
  <si>
    <r>
      <rPr>
        <sz val="12"/>
        <color indexed="8"/>
        <rFont val="宋体"/>
        <charset val="134"/>
      </rPr>
      <t>一种内置</t>
    </r>
    <r>
      <rPr>
        <sz val="12"/>
        <color indexed="8"/>
        <rFont val="宋体"/>
        <charset val="134"/>
      </rPr>
      <t>护板式安全插座</t>
    </r>
  </si>
  <si>
    <t>201410399627.9</t>
  </si>
  <si>
    <r>
      <rPr>
        <sz val="12"/>
        <color indexed="8"/>
        <rFont val="宋体"/>
        <charset val="134"/>
      </rPr>
      <t>大锻件内</t>
    </r>
    <r>
      <rPr>
        <sz val="12"/>
        <color indexed="8"/>
        <rFont val="宋体"/>
        <charset val="134"/>
      </rPr>
      <t>部裂纹锻合工艺用工装</t>
    </r>
  </si>
  <si>
    <t>201410399648</t>
  </si>
  <si>
    <r>
      <rPr>
        <sz val="12"/>
        <color indexed="8"/>
        <rFont val="宋体"/>
        <charset val="134"/>
      </rPr>
      <t>笔记本电</t>
    </r>
    <r>
      <rPr>
        <sz val="12"/>
        <color indexed="8"/>
        <rFont val="宋体"/>
        <charset val="134"/>
      </rPr>
      <t>脑面板上铜套固定的方法</t>
    </r>
  </si>
  <si>
    <t>201410520794.4</t>
  </si>
  <si>
    <r>
      <rPr>
        <sz val="12"/>
        <color indexed="8"/>
        <rFont val="宋体"/>
        <charset val="134"/>
      </rPr>
      <t>李林冬(学</t>
    </r>
    <r>
      <rPr>
        <sz val="12"/>
        <color indexed="8"/>
        <rFont val="宋体"/>
        <charset val="134"/>
      </rPr>
      <t>),辛绍杰,罗生林(学),侯柏柏(学),廖敏(学)</t>
    </r>
  </si>
  <si>
    <r>
      <rPr>
        <sz val="12"/>
        <color indexed="8"/>
        <rFont val="宋体"/>
        <charset val="134"/>
      </rPr>
      <t>遥控自动</t>
    </r>
    <r>
      <rPr>
        <sz val="12"/>
        <color indexed="8"/>
        <rFont val="宋体"/>
        <charset val="134"/>
      </rPr>
      <t>打捞船</t>
    </r>
  </si>
  <si>
    <t>201410557686.4</t>
  </si>
  <si>
    <r>
      <rPr>
        <sz val="12"/>
        <color indexed="8"/>
        <rFont val="宋体"/>
        <charset val="134"/>
      </rPr>
      <t>智能储物</t>
    </r>
    <r>
      <rPr>
        <sz val="12"/>
        <color indexed="8"/>
        <rFont val="宋体"/>
        <charset val="134"/>
      </rPr>
      <t>器具</t>
    </r>
  </si>
  <si>
    <t>201410557688.3</t>
  </si>
  <si>
    <r>
      <rPr>
        <sz val="12"/>
        <color indexed="8"/>
        <rFont val="宋体"/>
        <charset val="134"/>
      </rPr>
      <t>李林冬(学</t>
    </r>
    <r>
      <rPr>
        <sz val="12"/>
        <color indexed="8"/>
        <rFont val="宋体"/>
        <charset val="134"/>
      </rPr>
      <t>),辛绍杰,王冬梅,陈怡</t>
    </r>
  </si>
  <si>
    <r>
      <rPr>
        <sz val="12"/>
        <color indexed="8"/>
        <rFont val="宋体"/>
        <charset val="134"/>
      </rPr>
      <t>物料辅助</t>
    </r>
    <r>
      <rPr>
        <sz val="12"/>
        <color indexed="8"/>
        <rFont val="宋体"/>
        <charset val="134"/>
      </rPr>
      <t>传送车</t>
    </r>
  </si>
  <si>
    <t>201410557818.3</t>
  </si>
  <si>
    <t>吴婷</t>
  </si>
  <si>
    <r>
      <rPr>
        <sz val="12"/>
        <color indexed="8"/>
        <rFont val="宋体"/>
        <charset val="134"/>
      </rPr>
      <t>利用自组</t>
    </r>
    <r>
      <rPr>
        <sz val="12"/>
        <color indexed="8"/>
        <rFont val="宋体"/>
        <charset val="134"/>
      </rPr>
      <t>织极值优化处理进行控制优化的方法</t>
    </r>
  </si>
  <si>
    <t>201410559175.6</t>
  </si>
  <si>
    <r>
      <rPr>
        <sz val="12"/>
        <color indexed="8"/>
        <rFont val="宋体"/>
        <charset val="134"/>
      </rPr>
      <t>王佳茂(学</t>
    </r>
    <r>
      <rPr>
        <sz val="12"/>
        <color indexed="8"/>
        <rFont val="宋体"/>
        <charset val="134"/>
      </rPr>
      <t>),辛绍杰,梁卓(学)</t>
    </r>
  </si>
  <si>
    <r>
      <rPr>
        <sz val="12"/>
        <color indexed="8"/>
        <rFont val="宋体"/>
        <charset val="134"/>
      </rPr>
      <t>晕车按摩</t>
    </r>
    <r>
      <rPr>
        <sz val="12"/>
        <color indexed="8"/>
        <rFont val="宋体"/>
        <charset val="134"/>
      </rPr>
      <t>治疗仪</t>
    </r>
  </si>
  <si>
    <t>201410559221.2</t>
  </si>
  <si>
    <r>
      <rPr>
        <sz val="12"/>
        <color indexed="8"/>
        <rFont val="宋体"/>
        <charset val="134"/>
      </rPr>
      <t>姜东(学),</t>
    </r>
    <r>
      <rPr>
        <sz val="12"/>
        <color indexed="8"/>
        <rFont val="宋体"/>
        <charset val="134"/>
      </rPr>
      <t>王廷军,刘俊,蒋政(学),夏晨晨(学),向晓东(学)</t>
    </r>
  </si>
  <si>
    <r>
      <rPr>
        <sz val="12"/>
        <color indexed="8"/>
        <rFont val="宋体"/>
        <charset val="134"/>
      </rPr>
      <t>一种糖人</t>
    </r>
    <r>
      <rPr>
        <sz val="12"/>
        <color indexed="8"/>
        <rFont val="宋体"/>
        <charset val="134"/>
      </rPr>
      <t>自动化生产装置</t>
    </r>
  </si>
  <si>
    <t>201410593756.1</t>
  </si>
  <si>
    <r>
      <rPr>
        <sz val="12"/>
        <color indexed="8"/>
        <rFont val="宋体"/>
        <charset val="134"/>
      </rPr>
      <t>蒋政(学),</t>
    </r>
    <r>
      <rPr>
        <sz val="12"/>
        <color indexed="8"/>
        <rFont val="宋体"/>
        <charset val="134"/>
      </rPr>
      <t>姜东(学),夏晨晨(学),王廷军,刘俊</t>
    </r>
  </si>
  <si>
    <r>
      <rPr>
        <sz val="12"/>
        <color indexed="8"/>
        <rFont val="宋体"/>
        <charset val="134"/>
      </rPr>
      <t>一种声光</t>
    </r>
    <r>
      <rPr>
        <sz val="12"/>
        <color indexed="8"/>
        <rFont val="宋体"/>
        <charset val="134"/>
      </rPr>
      <t>人行道路障杆</t>
    </r>
  </si>
  <si>
    <t>201410608029.8</t>
  </si>
  <si>
    <r>
      <rPr>
        <sz val="12"/>
        <color indexed="8"/>
        <rFont val="宋体"/>
        <charset val="134"/>
      </rPr>
      <t>刘胜伦(学</t>
    </r>
    <r>
      <rPr>
        <sz val="12"/>
        <color indexed="8"/>
        <rFont val="宋体"/>
        <charset val="134"/>
      </rPr>
      <t>),段家奇(学),伍晓莉(学),李志强(学),王廷军</t>
    </r>
  </si>
  <si>
    <r>
      <rPr>
        <sz val="12"/>
        <color indexed="8"/>
        <rFont val="宋体"/>
        <charset val="134"/>
      </rPr>
      <t>一种海水</t>
    </r>
    <r>
      <rPr>
        <sz val="12"/>
        <color indexed="8"/>
        <rFont val="宋体"/>
        <charset val="134"/>
      </rPr>
      <t>淡化系统</t>
    </r>
  </si>
  <si>
    <t>201410719450.6</t>
  </si>
  <si>
    <r>
      <rPr>
        <sz val="12"/>
        <color indexed="8"/>
        <rFont val="宋体"/>
        <charset val="134"/>
      </rPr>
      <t>张永涛,胡</t>
    </r>
    <r>
      <rPr>
        <sz val="12"/>
        <color indexed="8"/>
        <rFont val="宋体"/>
        <charset val="134"/>
      </rPr>
      <t>朝备(外),王宗行(外),李荣斌</t>
    </r>
  </si>
  <si>
    <r>
      <rPr>
        <sz val="12"/>
        <color indexed="8"/>
        <rFont val="宋体"/>
        <charset val="134"/>
      </rPr>
      <t>一种核电</t>
    </r>
    <r>
      <rPr>
        <sz val="12"/>
        <color indexed="8"/>
        <rFont val="宋体"/>
        <charset val="134"/>
      </rPr>
      <t>主管道用直管锻坯的模具工装以及锻造方法</t>
    </r>
  </si>
  <si>
    <t>201410728216.X</t>
  </si>
  <si>
    <r>
      <rPr>
        <sz val="12"/>
        <color indexed="8"/>
        <rFont val="宋体"/>
        <charset val="134"/>
      </rPr>
      <t>王能鋆(学</t>
    </r>
    <r>
      <rPr>
        <sz val="12"/>
        <color indexed="8"/>
        <rFont val="宋体"/>
        <charset val="134"/>
      </rPr>
      <t>),辛绍杰,倪诗杰\(学)</t>
    </r>
  </si>
  <si>
    <r>
      <rPr>
        <sz val="12"/>
        <color indexed="8"/>
        <rFont val="宋体"/>
        <charset val="134"/>
      </rPr>
      <t>自动控制</t>
    </r>
    <r>
      <rPr>
        <sz val="12"/>
        <color indexed="8"/>
        <rFont val="宋体"/>
        <charset val="134"/>
      </rPr>
      <t>门锁装置</t>
    </r>
  </si>
  <si>
    <t>201410735561.6</t>
  </si>
  <si>
    <r>
      <rPr>
        <sz val="12"/>
        <color indexed="8"/>
        <rFont val="宋体"/>
        <charset val="134"/>
      </rPr>
      <t>赵尤霞(学</t>
    </r>
    <r>
      <rPr>
        <sz val="12"/>
        <color indexed="8"/>
        <rFont val="宋体"/>
        <charset val="134"/>
      </rPr>
      <t>),辛绍杰,李林冬(学),赵璞(学),顾金良,黄一波(学),于吉世(学)</t>
    </r>
  </si>
  <si>
    <r>
      <rPr>
        <sz val="12"/>
        <color indexed="8"/>
        <rFont val="宋体"/>
        <charset val="134"/>
      </rPr>
      <t>管道内壁</t>
    </r>
    <r>
      <rPr>
        <sz val="12"/>
        <color indexed="8"/>
        <rFont val="宋体"/>
        <charset val="134"/>
      </rPr>
      <t>清理设备</t>
    </r>
  </si>
  <si>
    <t>201410736527</t>
  </si>
  <si>
    <r>
      <rPr>
        <sz val="12"/>
        <color indexed="8"/>
        <rFont val="宋体"/>
        <charset val="134"/>
      </rPr>
      <t>张松杰(学</t>
    </r>
    <r>
      <rPr>
        <sz val="12"/>
        <color indexed="8"/>
        <rFont val="宋体"/>
        <charset val="134"/>
      </rPr>
      <t>),吴婷,马西沛</t>
    </r>
  </si>
  <si>
    <r>
      <rPr>
        <sz val="12"/>
        <color indexed="8"/>
        <rFont val="宋体"/>
        <charset val="134"/>
      </rPr>
      <t>基于物联</t>
    </r>
    <r>
      <rPr>
        <sz val="12"/>
        <color indexed="8"/>
        <rFont val="宋体"/>
        <charset val="134"/>
      </rPr>
      <t>网的智能家居终端</t>
    </r>
  </si>
  <si>
    <r>
      <rPr>
        <sz val="12"/>
        <color indexed="8"/>
        <rFont val="宋体"/>
        <charset val="134"/>
      </rPr>
      <t>201410748251.8</t>
    </r>
    <r>
      <rPr>
        <sz val="12"/>
        <color indexed="8"/>
        <rFont val="宋体"/>
        <charset val="134"/>
      </rPr>
      <t xml:space="preserve"> </t>
    </r>
  </si>
  <si>
    <r>
      <rPr>
        <sz val="12"/>
        <color indexed="8"/>
        <rFont val="宋体"/>
        <charset val="134"/>
      </rPr>
      <t>王顺利(学</t>
    </r>
    <r>
      <rPr>
        <sz val="12"/>
        <color indexed="8"/>
        <rFont val="宋体"/>
        <charset val="134"/>
      </rPr>
      <t>),辛绍杰,梁卓(学),李林冬(学)</t>
    </r>
  </si>
  <si>
    <r>
      <rPr>
        <sz val="12"/>
        <color indexed="8"/>
        <rFont val="宋体"/>
        <charset val="134"/>
      </rPr>
      <t>可伸缩的</t>
    </r>
    <r>
      <rPr>
        <sz val="12"/>
        <color indexed="8"/>
        <rFont val="宋体"/>
        <charset val="134"/>
      </rPr>
      <t>图板架</t>
    </r>
  </si>
  <si>
    <t>201410756853.8</t>
  </si>
  <si>
    <r>
      <rPr>
        <sz val="12"/>
        <color indexed="8"/>
        <rFont val="宋体"/>
        <charset val="134"/>
      </rPr>
      <t>马西沛,吴</t>
    </r>
    <r>
      <rPr>
        <sz val="12"/>
        <color indexed="8"/>
        <rFont val="宋体"/>
        <charset val="134"/>
      </rPr>
      <t>婷,李自力(学)</t>
    </r>
  </si>
  <si>
    <r>
      <rPr>
        <sz val="12"/>
        <color indexed="8"/>
        <rFont val="宋体"/>
        <charset val="134"/>
      </rPr>
      <t>一种宠物</t>
    </r>
    <r>
      <rPr>
        <sz val="12"/>
        <color indexed="8"/>
        <rFont val="宋体"/>
        <charset val="134"/>
      </rPr>
      <t>喂食器</t>
    </r>
  </si>
  <si>
    <t>201410765768.8</t>
  </si>
  <si>
    <t>赵爽</t>
  </si>
  <si>
    <r>
      <rPr>
        <sz val="12"/>
        <color indexed="8"/>
        <rFont val="宋体"/>
        <charset val="134"/>
      </rPr>
      <t>一种便携</t>
    </r>
    <r>
      <rPr>
        <sz val="12"/>
        <color indexed="8"/>
        <rFont val="宋体"/>
        <charset val="134"/>
      </rPr>
      <t>式土壤张力计负压测量装置</t>
    </r>
  </si>
  <si>
    <t>201410810892.1</t>
  </si>
  <si>
    <r>
      <rPr>
        <sz val="12"/>
        <color indexed="8"/>
        <rFont val="宋体"/>
        <charset val="134"/>
      </rPr>
      <t>汽车旋转</t>
    </r>
    <r>
      <rPr>
        <sz val="12"/>
        <color indexed="8"/>
        <rFont val="宋体"/>
        <charset val="134"/>
      </rPr>
      <t>连接器</t>
    </r>
  </si>
  <si>
    <t>201410814205.3</t>
  </si>
  <si>
    <r>
      <rPr>
        <sz val="12"/>
        <color indexed="8"/>
        <rFont val="宋体"/>
        <charset val="134"/>
      </rPr>
      <t>尹建成(学</t>
    </r>
    <r>
      <rPr>
        <sz val="12"/>
        <color indexed="8"/>
        <rFont val="宋体"/>
        <charset val="134"/>
      </rPr>
      <t>),王佳茂(学),郭石磊(学),孙会,孙招阳(学)</t>
    </r>
  </si>
  <si>
    <r>
      <rPr>
        <sz val="12"/>
        <color indexed="8"/>
        <rFont val="宋体"/>
        <charset val="134"/>
      </rPr>
      <t>一种自动</t>
    </r>
    <r>
      <rPr>
        <sz val="12"/>
        <color indexed="8"/>
        <rFont val="宋体"/>
        <charset val="134"/>
      </rPr>
      <t>呼叫拔卡淋雨装置</t>
    </r>
  </si>
  <si>
    <t>201420084173.1</t>
  </si>
  <si>
    <t>实用新型</t>
  </si>
  <si>
    <r>
      <rPr>
        <sz val="12"/>
        <color indexed="8"/>
        <rFont val="宋体"/>
        <charset val="134"/>
      </rPr>
      <t>钱筠筠(学</t>
    </r>
    <r>
      <rPr>
        <sz val="12"/>
        <color indexed="8"/>
        <rFont val="宋体"/>
        <charset val="134"/>
      </rPr>
      <t>),李晓东(学),辛绍杰</t>
    </r>
  </si>
  <si>
    <t>卷料机</t>
  </si>
  <si>
    <t>201420135621.6</t>
  </si>
  <si>
    <r>
      <rPr>
        <sz val="12"/>
        <color indexed="8"/>
        <rFont val="宋体"/>
        <charset val="134"/>
      </rPr>
      <t>光可(学),</t>
    </r>
    <r>
      <rPr>
        <sz val="12"/>
        <color indexed="8"/>
        <rFont val="宋体"/>
        <charset val="134"/>
      </rPr>
      <t>蒋政(学),夏晨晨(学),顾盛(学),辛绍杰</t>
    </r>
  </si>
  <si>
    <r>
      <rPr>
        <sz val="12"/>
        <color indexed="8"/>
        <rFont val="宋体"/>
        <charset val="134"/>
      </rPr>
      <t>一 种气体</t>
    </r>
    <r>
      <rPr>
        <sz val="12"/>
        <color indexed="8"/>
        <rFont val="宋体"/>
        <charset val="134"/>
      </rPr>
      <t>防爆混合器</t>
    </r>
  </si>
  <si>
    <t>201420135668.2</t>
  </si>
  <si>
    <r>
      <rPr>
        <sz val="12"/>
        <color indexed="8"/>
        <rFont val="宋体"/>
        <charset val="134"/>
      </rPr>
      <t>赵冯(学),</t>
    </r>
    <r>
      <rPr>
        <sz val="12"/>
        <color indexed="8"/>
        <rFont val="宋体"/>
        <charset val="134"/>
      </rPr>
      <t>李晓东(学),金戈(学),赵冉(学),辛绍杰</t>
    </r>
  </si>
  <si>
    <r>
      <rPr>
        <sz val="12"/>
        <color indexed="8"/>
        <rFont val="宋体"/>
        <charset val="134"/>
      </rPr>
      <t>旋转洗衣</t>
    </r>
    <r>
      <rPr>
        <sz val="12"/>
        <color indexed="8"/>
        <rFont val="宋体"/>
        <charset val="134"/>
      </rPr>
      <t>机</t>
    </r>
  </si>
  <si>
    <t>201420135686</t>
  </si>
  <si>
    <r>
      <rPr>
        <sz val="12"/>
        <color indexed="8"/>
        <rFont val="宋体"/>
        <charset val="134"/>
      </rPr>
      <t>周加朋(学</t>
    </r>
    <r>
      <rPr>
        <sz val="12"/>
        <color indexed="8"/>
        <rFont val="宋体"/>
        <charset val="134"/>
      </rPr>
      <t>),李庆龄,辛绍杰</t>
    </r>
  </si>
  <si>
    <r>
      <rPr>
        <sz val="12"/>
        <color indexed="8"/>
        <rFont val="宋体"/>
        <charset val="134"/>
      </rPr>
      <t>一种自动</t>
    </r>
    <r>
      <rPr>
        <sz val="12"/>
        <color indexed="8"/>
        <rFont val="宋体"/>
        <charset val="134"/>
      </rPr>
      <t>厕所刷</t>
    </r>
  </si>
  <si>
    <t>201420135688.X</t>
  </si>
  <si>
    <r>
      <rPr>
        <sz val="12"/>
        <color indexed="8"/>
        <rFont val="宋体"/>
        <charset val="134"/>
      </rPr>
      <t>王佳茂(学</t>
    </r>
    <r>
      <rPr>
        <sz val="12"/>
        <color indexed="8"/>
        <rFont val="宋体"/>
        <charset val="134"/>
      </rPr>
      <t>),梁卓(学),辛绍杰</t>
    </r>
  </si>
  <si>
    <r>
      <rPr>
        <sz val="12"/>
        <color indexed="8"/>
        <rFont val="宋体"/>
        <charset val="134"/>
      </rPr>
      <t>一种 具有</t>
    </r>
    <r>
      <rPr>
        <sz val="12"/>
        <color indexed="8"/>
        <rFont val="宋体"/>
        <charset val="134"/>
      </rPr>
      <t>自动提取卡功能的插卡式热水器</t>
    </r>
  </si>
  <si>
    <t>201420137399.3</t>
  </si>
  <si>
    <r>
      <rPr>
        <sz val="12"/>
        <color indexed="8"/>
        <rFont val="宋体"/>
        <charset val="134"/>
      </rPr>
      <t>一种具有</t>
    </r>
    <r>
      <rPr>
        <sz val="12"/>
        <color indexed="8"/>
        <rFont val="宋体"/>
        <charset val="134"/>
      </rPr>
      <t>自动提取卡功能的插卡式热水器</t>
    </r>
  </si>
  <si>
    <t>201420137963.1</t>
  </si>
  <si>
    <r>
      <rPr>
        <sz val="12"/>
        <color indexed="8"/>
        <rFont val="宋体"/>
        <charset val="134"/>
      </rPr>
      <t>一种具有</t>
    </r>
    <r>
      <rPr>
        <sz val="12"/>
        <color indexed="8"/>
        <rFont val="宋体"/>
        <charset val="134"/>
      </rPr>
      <t>自动提取卡功能的 插卡式热水器</t>
    </r>
  </si>
  <si>
    <t>201420137982.4</t>
  </si>
  <si>
    <r>
      <rPr>
        <sz val="12"/>
        <color indexed="8"/>
        <rFont val="宋体"/>
        <charset val="134"/>
      </rPr>
      <t>王佳茂(学</t>
    </r>
    <r>
      <rPr>
        <sz val="12"/>
        <color indexed="8"/>
        <rFont val="宋体"/>
        <charset val="134"/>
      </rPr>
      <t>),梁卓(学),尹建成(学),辛绍杰</t>
    </r>
  </si>
  <si>
    <r>
      <rPr>
        <sz val="12"/>
        <color indexed="8"/>
        <rFont val="宋体"/>
        <charset val="134"/>
      </rPr>
      <t>一 种具有</t>
    </r>
    <r>
      <rPr>
        <sz val="12"/>
        <color indexed="8"/>
        <rFont val="宋体"/>
        <charset val="134"/>
      </rPr>
      <t>自动提取卡功能的插卡式热水器</t>
    </r>
  </si>
  <si>
    <t>201420137984.3</t>
  </si>
  <si>
    <r>
      <rPr>
        <sz val="12"/>
        <color indexed="8"/>
        <rFont val="宋体"/>
        <charset val="134"/>
      </rPr>
      <t>一种房屋</t>
    </r>
    <r>
      <rPr>
        <sz val="12"/>
        <color indexed="8"/>
        <rFont val="宋体"/>
        <charset val="134"/>
      </rPr>
      <t>灭火装置</t>
    </r>
  </si>
  <si>
    <t>201420142526.9</t>
  </si>
  <si>
    <r>
      <rPr>
        <sz val="12"/>
        <color indexed="8"/>
        <rFont val="宋体"/>
        <charset val="134"/>
      </rPr>
      <t>程静(学),</t>
    </r>
    <r>
      <rPr>
        <sz val="12"/>
        <color indexed="8"/>
        <rFont val="宋体"/>
        <charset val="134"/>
      </rPr>
      <t>辛绍杰,张喆(学)</t>
    </r>
  </si>
  <si>
    <r>
      <rPr>
        <sz val="12"/>
        <color indexed="8"/>
        <rFont val="宋体"/>
        <charset val="134"/>
      </rPr>
      <t>一 种多功</t>
    </r>
    <r>
      <rPr>
        <sz val="12"/>
        <color indexed="8"/>
        <rFont val="宋体"/>
        <charset val="134"/>
      </rPr>
      <t>能台灯</t>
    </r>
  </si>
  <si>
    <t>201420151304.3 </t>
  </si>
  <si>
    <r>
      <rPr>
        <sz val="12"/>
        <color indexed="8"/>
        <rFont val="宋体"/>
        <charset val="134"/>
      </rPr>
      <t>刘勇权(学</t>
    </r>
    <r>
      <rPr>
        <sz val="12"/>
        <color indexed="8"/>
        <rFont val="宋体"/>
        <charset val="134"/>
      </rPr>
      <t>),李诚(学),辛绍杰</t>
    </r>
  </si>
  <si>
    <t>绘图板</t>
  </si>
  <si>
    <t>201420151331.0 </t>
  </si>
  <si>
    <r>
      <rPr>
        <sz val="12"/>
        <color indexed="8"/>
        <rFont val="宋体"/>
        <charset val="134"/>
      </rPr>
      <t>郭俊俊(学</t>
    </r>
    <r>
      <rPr>
        <sz val="12"/>
        <color indexed="8"/>
        <rFont val="宋体"/>
        <charset val="134"/>
      </rPr>
      <t>),辛绍杰</t>
    </r>
  </si>
  <si>
    <r>
      <rPr>
        <sz val="12"/>
        <color indexed="8"/>
        <rFont val="宋体"/>
        <charset val="134"/>
      </rPr>
      <t>一种多功</t>
    </r>
    <r>
      <rPr>
        <sz val="12"/>
        <color indexed="8"/>
        <rFont val="宋体"/>
        <charset val="134"/>
      </rPr>
      <t>能台灯</t>
    </r>
  </si>
  <si>
    <t>201420153024.6 </t>
  </si>
  <si>
    <r>
      <rPr>
        <sz val="12"/>
        <color indexed="8"/>
        <rFont val="宋体"/>
        <charset val="134"/>
      </rPr>
      <t>一种电子</t>
    </r>
    <r>
      <rPr>
        <sz val="12"/>
        <color indexed="8"/>
        <rFont val="宋体"/>
        <charset val="134"/>
      </rPr>
      <t>产品保护套</t>
    </r>
  </si>
  <si>
    <t>201420153040.5 </t>
  </si>
  <si>
    <r>
      <rPr>
        <sz val="12"/>
        <color indexed="8"/>
        <rFont val="宋体"/>
        <charset val="134"/>
      </rPr>
      <t>周加朋(学</t>
    </r>
    <r>
      <rPr>
        <sz val="12"/>
        <color indexed="8"/>
        <rFont val="宋体"/>
        <charset val="134"/>
      </rPr>
      <t>),辛绍杰</t>
    </r>
  </si>
  <si>
    <r>
      <rPr>
        <sz val="12"/>
        <color indexed="8"/>
        <rFont val="宋体"/>
        <charset val="134"/>
      </rPr>
      <t>一种盲人</t>
    </r>
    <r>
      <rPr>
        <sz val="12"/>
        <color indexed="8"/>
        <rFont val="宋体"/>
        <charset val="134"/>
      </rPr>
      <t>专用水杯</t>
    </r>
  </si>
  <si>
    <t>201420153047.7 </t>
  </si>
  <si>
    <r>
      <rPr>
        <sz val="12"/>
        <color indexed="8"/>
        <rFont val="宋体"/>
        <charset val="134"/>
      </rPr>
      <t>一种多功</t>
    </r>
    <r>
      <rPr>
        <sz val="12"/>
        <color indexed="8"/>
        <rFont val="宋体"/>
        <charset val="134"/>
      </rPr>
      <t>能台灯装置</t>
    </r>
  </si>
  <si>
    <t>201420153056.6 </t>
  </si>
  <si>
    <r>
      <rPr>
        <sz val="12"/>
        <color indexed="8"/>
        <rFont val="宋体"/>
        <charset val="134"/>
      </rPr>
      <t>用于仿生</t>
    </r>
    <r>
      <rPr>
        <sz val="12"/>
        <color indexed="8"/>
        <rFont val="宋体"/>
        <charset val="134"/>
      </rPr>
      <t>环境的兼有防爆功能的通用式气体混合装置</t>
    </r>
  </si>
  <si>
    <t>201420156277.9</t>
  </si>
  <si>
    <r>
      <rPr>
        <sz val="12"/>
        <color indexed="8"/>
        <rFont val="宋体"/>
        <charset val="134"/>
      </rPr>
      <t>王顺利(学</t>
    </r>
    <r>
      <rPr>
        <sz val="12"/>
        <color indexed="8"/>
        <rFont val="宋体"/>
        <charset val="134"/>
      </rPr>
      <t>),辛绍杰,祝宇雷(学),张瑞(学),张振涛(学),时旭(学),吕红燕(学),刘世平(学)</t>
    </r>
  </si>
  <si>
    <r>
      <rPr>
        <sz val="12"/>
        <color indexed="8"/>
        <rFont val="宋体"/>
        <charset val="134"/>
      </rPr>
      <t>一 种智能</t>
    </r>
    <r>
      <rPr>
        <sz val="12"/>
        <color indexed="8"/>
        <rFont val="宋体"/>
        <charset val="134"/>
      </rPr>
      <t>浇花装置</t>
    </r>
  </si>
  <si>
    <t>201420164339.0 </t>
  </si>
  <si>
    <r>
      <rPr>
        <sz val="12"/>
        <color indexed="8"/>
        <rFont val="宋体"/>
        <charset val="134"/>
      </rPr>
      <t>王顺利(学</t>
    </r>
    <r>
      <rPr>
        <sz val="12"/>
        <color indexed="8"/>
        <rFont val="宋体"/>
        <charset val="134"/>
      </rPr>
      <t>),辛绍杰,梁卓(学),李继鹏(学),涂成亮(学),求筱蓓(学),罗生林(学),李林冬(学)</t>
    </r>
  </si>
  <si>
    <r>
      <rPr>
        <sz val="12"/>
        <color indexed="8"/>
        <rFont val="宋体"/>
        <charset val="134"/>
      </rPr>
      <t>一种智能</t>
    </r>
    <r>
      <rPr>
        <sz val="12"/>
        <color indexed="8"/>
        <rFont val="宋体"/>
        <charset val="134"/>
      </rPr>
      <t>浇花装置</t>
    </r>
  </si>
  <si>
    <t>201420165008.9 </t>
  </si>
  <si>
    <r>
      <rPr>
        <sz val="12"/>
        <color indexed="8"/>
        <rFont val="宋体"/>
        <charset val="134"/>
      </rPr>
      <t>曾佑轩(学</t>
    </r>
    <r>
      <rPr>
        <sz val="12"/>
        <color indexed="8"/>
        <rFont val="宋体"/>
        <charset val="134"/>
      </rPr>
      <t>),陈世金(学),辛绍杰,汪飞(学),段佳奇(学),刘胜伦(学)</t>
    </r>
  </si>
  <si>
    <r>
      <rPr>
        <sz val="12"/>
        <color indexed="8"/>
        <rFont val="宋体"/>
        <charset val="134"/>
      </rPr>
      <t>自动和面</t>
    </r>
    <r>
      <rPr>
        <sz val="12"/>
        <color indexed="8"/>
        <rFont val="宋体"/>
        <charset val="134"/>
      </rPr>
      <t>机</t>
    </r>
  </si>
  <si>
    <t>201420169332.8 </t>
  </si>
  <si>
    <r>
      <rPr>
        <sz val="12"/>
        <color indexed="8"/>
        <rFont val="宋体"/>
        <charset val="134"/>
      </rPr>
      <t>曾佑轩(学</t>
    </r>
    <r>
      <rPr>
        <sz val="12"/>
        <color indexed="8"/>
        <rFont val="宋体"/>
        <charset val="134"/>
      </rPr>
      <t>),辛绍杰,王婕(学),陈嘉俊(学),陈世金(学),汪飞(学)</t>
    </r>
  </si>
  <si>
    <r>
      <rPr>
        <sz val="12"/>
        <color indexed="8"/>
        <rFont val="宋体"/>
        <charset val="134"/>
      </rPr>
      <t>洗碗浇花</t>
    </r>
    <r>
      <rPr>
        <sz val="12"/>
        <color indexed="8"/>
        <rFont val="宋体"/>
        <charset val="134"/>
      </rPr>
      <t>一体机</t>
    </r>
  </si>
  <si>
    <t>201420169340.2 </t>
  </si>
  <si>
    <r>
      <rPr>
        <sz val="12"/>
        <color indexed="8"/>
        <rFont val="宋体"/>
        <charset val="134"/>
      </rPr>
      <t>刘金(学),</t>
    </r>
    <r>
      <rPr>
        <sz val="12"/>
        <color indexed="8"/>
        <rFont val="宋体"/>
        <charset val="134"/>
      </rPr>
      <t>辛绍杰</t>
    </r>
  </si>
  <si>
    <r>
      <rPr>
        <sz val="12"/>
        <color indexed="8"/>
        <rFont val="宋体"/>
        <charset val="134"/>
      </rPr>
      <t>公交车开</t>
    </r>
    <r>
      <rPr>
        <sz val="12"/>
        <color indexed="8"/>
        <rFont val="宋体"/>
        <charset val="134"/>
      </rPr>
      <t>关门控制系统</t>
    </r>
  </si>
  <si>
    <t>201420169349.3 </t>
  </si>
  <si>
    <r>
      <rPr>
        <sz val="12"/>
        <color indexed="8"/>
        <rFont val="宋体"/>
        <charset val="134"/>
      </rPr>
      <t>曾佑轩(学</t>
    </r>
    <r>
      <rPr>
        <sz val="12"/>
        <color indexed="8"/>
        <rFont val="宋体"/>
        <charset val="134"/>
      </rPr>
      <t>),汪飞(学),刘晓春(学),辛绍杰,求筱贝(学),陈静(学)</t>
    </r>
  </si>
  <si>
    <r>
      <rPr>
        <sz val="12"/>
        <color indexed="8"/>
        <rFont val="宋体"/>
        <charset val="134"/>
      </rPr>
      <t>甘蔗剥皮</t>
    </r>
    <r>
      <rPr>
        <sz val="12"/>
        <color indexed="8"/>
        <rFont val="宋体"/>
        <charset val="134"/>
      </rPr>
      <t>机</t>
    </r>
  </si>
  <si>
    <t>201420169909.5 </t>
  </si>
  <si>
    <r>
      <rPr>
        <sz val="12"/>
        <color indexed="8"/>
        <rFont val="宋体"/>
        <charset val="134"/>
      </rPr>
      <t>孙梓耀(学</t>
    </r>
    <r>
      <rPr>
        <sz val="12"/>
        <color indexed="8"/>
        <rFont val="宋体"/>
        <charset val="134"/>
      </rPr>
      <t>),辛绍杰</t>
    </r>
  </si>
  <si>
    <t>拖地机</t>
  </si>
  <si>
    <t>201420169928.8 </t>
  </si>
  <si>
    <r>
      <rPr>
        <sz val="12"/>
        <color indexed="8"/>
        <rFont val="宋体"/>
        <charset val="134"/>
      </rPr>
      <t>向晓东(学</t>
    </r>
    <r>
      <rPr>
        <sz val="12"/>
        <color indexed="8"/>
        <rFont val="宋体"/>
        <charset val="134"/>
      </rPr>
      <t>),辛绍杰</t>
    </r>
  </si>
  <si>
    <r>
      <rPr>
        <sz val="12"/>
        <color indexed="8"/>
        <rFont val="宋体"/>
        <charset val="134"/>
      </rPr>
      <t>多功能便</t>
    </r>
    <r>
      <rPr>
        <sz val="12"/>
        <color indexed="8"/>
        <rFont val="宋体"/>
        <charset val="134"/>
      </rPr>
      <t>携式双人抬水器</t>
    </r>
  </si>
  <si>
    <t>201420169964.4 </t>
  </si>
  <si>
    <t>邓亚</t>
  </si>
  <si>
    <r>
      <rPr>
        <sz val="12"/>
        <color indexed="8"/>
        <rFont val="宋体"/>
        <charset val="134"/>
      </rPr>
      <t>调温洗脸</t>
    </r>
    <r>
      <rPr>
        <sz val="12"/>
        <color indexed="8"/>
        <rFont val="宋体"/>
        <charset val="134"/>
      </rPr>
      <t>盆</t>
    </r>
  </si>
  <si>
    <t>201420179204.1</t>
  </si>
  <si>
    <r>
      <rPr>
        <sz val="12"/>
        <color indexed="8"/>
        <rFont val="宋体"/>
        <charset val="134"/>
      </rPr>
      <t>可拆卸式</t>
    </r>
    <r>
      <rPr>
        <sz val="12"/>
        <color indexed="8"/>
        <rFont val="宋体"/>
        <charset val="134"/>
      </rPr>
      <t>电热水壶</t>
    </r>
  </si>
  <si>
    <t>201420179205.6</t>
  </si>
  <si>
    <r>
      <rPr>
        <sz val="12"/>
        <color indexed="8"/>
        <rFont val="宋体"/>
        <charset val="134"/>
      </rPr>
      <t>钱俊磊(学</t>
    </r>
    <r>
      <rPr>
        <sz val="12"/>
        <color indexed="8"/>
        <rFont val="宋体"/>
        <charset val="134"/>
      </rPr>
      <t>),杨杰,王栋(学),王雪(学),张烨(学),陈佳新(学),沈彤(学)</t>
    </r>
  </si>
  <si>
    <r>
      <rPr>
        <sz val="12"/>
        <color indexed="8"/>
        <rFont val="宋体"/>
        <charset val="134"/>
      </rPr>
      <t>一种嵌有</t>
    </r>
    <r>
      <rPr>
        <sz val="12"/>
        <color indexed="8"/>
        <rFont val="宋体"/>
        <charset val="134"/>
      </rPr>
      <t>桌子的柜子</t>
    </r>
  </si>
  <si>
    <t>201420180597.8</t>
  </si>
  <si>
    <r>
      <rPr>
        <sz val="12"/>
        <color indexed="8"/>
        <rFont val="宋体"/>
        <charset val="134"/>
      </rPr>
      <t>可降温式</t>
    </r>
    <r>
      <rPr>
        <sz val="12"/>
        <color indexed="8"/>
        <rFont val="宋体"/>
        <charset val="134"/>
      </rPr>
      <t>手机保护套</t>
    </r>
  </si>
  <si>
    <t>201420181634.7 </t>
  </si>
  <si>
    <r>
      <rPr>
        <sz val="12"/>
        <color indexed="8"/>
        <rFont val="宋体"/>
        <charset val="134"/>
      </rPr>
      <t>王顺利(学</t>
    </r>
    <r>
      <rPr>
        <sz val="12"/>
        <color indexed="8"/>
        <rFont val="宋体"/>
        <charset val="134"/>
      </rPr>
      <t>),辛绍杰,李林冬(学),罗生林(学),郭铁鑫(学),刘大帅(学)</t>
    </r>
  </si>
  <si>
    <r>
      <rPr>
        <sz val="12"/>
        <color indexed="8"/>
        <rFont val="宋体"/>
        <charset val="134"/>
      </rPr>
      <t>一种新型</t>
    </r>
    <r>
      <rPr>
        <sz val="12"/>
        <color indexed="8"/>
        <rFont val="宋体"/>
        <charset val="134"/>
      </rPr>
      <t>的小型智能浇灌装置</t>
    </r>
  </si>
  <si>
    <t>201420188818.6 </t>
  </si>
  <si>
    <r>
      <rPr>
        <sz val="12"/>
        <color indexed="8"/>
        <rFont val="宋体"/>
        <charset val="134"/>
      </rPr>
      <t>王顺利(学</t>
    </r>
    <r>
      <rPr>
        <sz val="12"/>
        <color indexed="8"/>
        <rFont val="宋体"/>
        <charset val="134"/>
      </rPr>
      <t>),辛绍杰,梁卓(学),李继鹏(学),涂成亮(学),求筱蓓(学)</t>
    </r>
  </si>
  <si>
    <r>
      <rPr>
        <sz val="12"/>
        <color indexed="8"/>
        <rFont val="宋体"/>
        <charset val="134"/>
      </rPr>
      <t>可远程控</t>
    </r>
    <r>
      <rPr>
        <sz val="12"/>
        <color indexed="8"/>
        <rFont val="宋体"/>
        <charset val="134"/>
      </rPr>
      <t>制的智能浇灌装置</t>
    </r>
  </si>
  <si>
    <t>201420188821.8 </t>
  </si>
  <si>
    <r>
      <rPr>
        <sz val="12"/>
        <color indexed="8"/>
        <rFont val="宋体"/>
        <charset val="134"/>
      </rPr>
      <t>孙招阳(学</t>
    </r>
    <r>
      <rPr>
        <sz val="12"/>
        <color indexed="8"/>
        <rFont val="宋体"/>
        <charset val="134"/>
      </rPr>
      <t>),杜伟明,安卓(学),尹建成(学),袁浩洋(学)</t>
    </r>
  </si>
  <si>
    <r>
      <rPr>
        <sz val="12"/>
        <color indexed="8"/>
        <rFont val="宋体"/>
        <charset val="134"/>
      </rPr>
      <t>步态爬杆</t>
    </r>
    <r>
      <rPr>
        <sz val="12"/>
        <color indexed="8"/>
        <rFont val="宋体"/>
        <charset val="134"/>
      </rPr>
      <t>机器人</t>
    </r>
  </si>
  <si>
    <t>201420188904.7 </t>
  </si>
  <si>
    <t>孙招阳\杜伟明\安卓\袁皓洋\尹建成\赵冉\陈越</t>
  </si>
  <si>
    <t>气压仿生爬杆机器人</t>
  </si>
  <si>
    <t>201420188928.2 </t>
  </si>
  <si>
    <r>
      <rPr>
        <sz val="12"/>
        <color indexed="8"/>
        <rFont val="宋体"/>
        <charset val="134"/>
      </rPr>
      <t>尹建成(学</t>
    </r>
    <r>
      <rPr>
        <sz val="12"/>
        <color indexed="8"/>
        <rFont val="宋体"/>
        <charset val="134"/>
      </rPr>
      <t>),赵继超(学),严明(学),丁定成(学),全清荣(学),孙会</t>
    </r>
  </si>
  <si>
    <r>
      <rPr>
        <sz val="12"/>
        <color indexed="8"/>
        <rFont val="宋体"/>
        <charset val="134"/>
      </rPr>
      <t>一种智能</t>
    </r>
    <r>
      <rPr>
        <sz val="12"/>
        <color indexed="8"/>
        <rFont val="宋体"/>
        <charset val="134"/>
      </rPr>
      <t>化车库空置车位快速定位装置</t>
    </r>
  </si>
  <si>
    <t>201420201739.4</t>
  </si>
  <si>
    <r>
      <rPr>
        <sz val="12"/>
        <color indexed="8"/>
        <rFont val="宋体"/>
        <charset val="134"/>
      </rPr>
      <t>尹建成(学</t>
    </r>
    <r>
      <rPr>
        <sz val="12"/>
        <color indexed="8"/>
        <rFont val="宋体"/>
        <charset val="134"/>
      </rPr>
      <t>),孙招阳(学),赵冉(学),赵倩雯(学),常莹(学),孙会</t>
    </r>
  </si>
  <si>
    <r>
      <rPr>
        <sz val="12"/>
        <color indexed="8"/>
        <rFont val="宋体"/>
        <charset val="134"/>
      </rPr>
      <t>一种车库</t>
    </r>
    <r>
      <rPr>
        <sz val="12"/>
        <color indexed="8"/>
        <rFont val="宋体"/>
        <charset val="134"/>
      </rPr>
      <t>空置车位快速寻找定位装置</t>
    </r>
  </si>
  <si>
    <t>201420201740.7</t>
  </si>
  <si>
    <r>
      <rPr>
        <sz val="12"/>
        <color indexed="8"/>
        <rFont val="宋体"/>
        <charset val="134"/>
      </rPr>
      <t>姜东(学),</t>
    </r>
    <r>
      <rPr>
        <sz val="12"/>
        <color indexed="8"/>
        <rFont val="宋体"/>
        <charset val="134"/>
      </rPr>
      <t>王廷军</t>
    </r>
  </si>
  <si>
    <t>一种台灯</t>
  </si>
  <si>
    <t>201420201835.9 </t>
  </si>
  <si>
    <r>
      <rPr>
        <sz val="12"/>
        <color indexed="8"/>
        <rFont val="宋体"/>
        <charset val="134"/>
      </rPr>
      <t>王顺利(学</t>
    </r>
    <r>
      <rPr>
        <sz val="12"/>
        <color indexed="8"/>
        <rFont val="宋体"/>
        <charset val="134"/>
      </rPr>
      <t>),邓亚,王玉民(学),张亚东(学)</t>
    </r>
  </si>
  <si>
    <r>
      <rPr>
        <sz val="12"/>
        <color indexed="8"/>
        <rFont val="宋体"/>
        <charset val="134"/>
      </rPr>
      <t>去异味冰</t>
    </r>
    <r>
      <rPr>
        <sz val="12"/>
        <color indexed="8"/>
        <rFont val="宋体"/>
        <charset val="134"/>
      </rPr>
      <t>箱</t>
    </r>
  </si>
  <si>
    <t>201420202533.3</t>
  </si>
  <si>
    <r>
      <rPr>
        <sz val="12"/>
        <color indexed="8"/>
        <rFont val="宋体"/>
        <charset val="134"/>
      </rPr>
      <t>高速收费</t>
    </r>
    <r>
      <rPr>
        <sz val="12"/>
        <color indexed="8"/>
        <rFont val="宋体"/>
        <charset val="134"/>
      </rPr>
      <t>管理系统</t>
    </r>
  </si>
  <si>
    <t>201420202535.2</t>
  </si>
  <si>
    <r>
      <rPr>
        <sz val="12"/>
        <color indexed="8"/>
        <rFont val="宋体"/>
        <charset val="134"/>
      </rPr>
      <t>高速公路</t>
    </r>
    <r>
      <rPr>
        <sz val="12"/>
        <color indexed="8"/>
        <rFont val="宋体"/>
        <charset val="134"/>
      </rPr>
      <t>收费卡</t>
    </r>
  </si>
  <si>
    <t>201420202562.x</t>
  </si>
  <si>
    <r>
      <rPr>
        <sz val="12"/>
        <color indexed="8"/>
        <rFont val="宋体"/>
        <charset val="134"/>
      </rPr>
      <t>王顺利(学</t>
    </r>
    <r>
      <rPr>
        <sz val="12"/>
        <color indexed="8"/>
        <rFont val="宋体"/>
        <charset val="134"/>
      </rPr>
      <t>),邓亚,张亚东(学)</t>
    </r>
  </si>
  <si>
    <r>
      <rPr>
        <sz val="12"/>
        <color indexed="8"/>
        <rFont val="宋体"/>
        <charset val="134"/>
      </rPr>
      <t>太阳能保</t>
    </r>
    <r>
      <rPr>
        <sz val="12"/>
        <color indexed="8"/>
        <rFont val="宋体"/>
        <charset val="134"/>
      </rPr>
      <t>鲜水果盘</t>
    </r>
  </si>
  <si>
    <t>201420202564.9</t>
  </si>
  <si>
    <r>
      <rPr>
        <sz val="12"/>
        <color indexed="8"/>
        <rFont val="宋体"/>
        <charset val="134"/>
      </rPr>
      <t>方进(学),</t>
    </r>
    <r>
      <rPr>
        <sz val="12"/>
        <color indexed="8"/>
        <rFont val="宋体"/>
        <charset val="134"/>
      </rPr>
      <t>陈志英,周海华(学)</t>
    </r>
  </si>
  <si>
    <r>
      <rPr>
        <sz val="12"/>
        <color indexed="8"/>
        <rFont val="宋体"/>
        <charset val="134"/>
      </rPr>
      <t>多功能自</t>
    </r>
    <r>
      <rPr>
        <sz val="12"/>
        <color indexed="8"/>
        <rFont val="宋体"/>
        <charset val="134"/>
      </rPr>
      <t>动婴儿摇床</t>
    </r>
  </si>
  <si>
    <t>201420203946.3 </t>
  </si>
  <si>
    <r>
      <rPr>
        <sz val="12"/>
        <color indexed="8"/>
        <rFont val="宋体"/>
        <charset val="134"/>
      </rPr>
      <t>段家奇(学</t>
    </r>
    <r>
      <rPr>
        <sz val="12"/>
        <color indexed="8"/>
        <rFont val="宋体"/>
        <charset val="134"/>
      </rPr>
      <t>),刘胜伦(学),王廷军,张迎(学),沈燕军(学)</t>
    </r>
  </si>
  <si>
    <r>
      <rPr>
        <sz val="12"/>
        <color indexed="8"/>
        <rFont val="宋体"/>
        <charset val="134"/>
      </rPr>
      <t>一种防衣</t>
    </r>
    <r>
      <rPr>
        <sz val="12"/>
        <color indexed="8"/>
        <rFont val="宋体"/>
        <charset val="134"/>
      </rPr>
      <t>物偏心的立式洗衣机脱水桶</t>
    </r>
  </si>
  <si>
    <t>201420228995.2 </t>
  </si>
  <si>
    <r>
      <rPr>
        <sz val="12"/>
        <color indexed="8"/>
        <rFont val="宋体"/>
        <charset val="134"/>
      </rPr>
      <t>一种防衣</t>
    </r>
    <r>
      <rPr>
        <sz val="12"/>
        <color indexed="8"/>
        <rFont val="宋体"/>
        <charset val="134"/>
      </rPr>
      <t>物偏心的洗衣机脱水桶</t>
    </r>
  </si>
  <si>
    <t>201420229153.9 </t>
  </si>
  <si>
    <r>
      <rPr>
        <sz val="12"/>
        <color indexed="8"/>
        <rFont val="宋体"/>
        <charset val="134"/>
      </rPr>
      <t>袁海涛(学</t>
    </r>
    <r>
      <rPr>
        <sz val="12"/>
        <color indexed="8"/>
        <rFont val="宋体"/>
        <charset val="134"/>
      </rPr>
      <t>),武宏泰(学),辛绍杰</t>
    </r>
  </si>
  <si>
    <t>贴胶装置</t>
  </si>
  <si>
    <t>201420229157.7 </t>
  </si>
  <si>
    <r>
      <rPr>
        <sz val="12"/>
        <color indexed="8"/>
        <rFont val="宋体"/>
        <charset val="134"/>
      </rPr>
      <t>李立凡(学</t>
    </r>
    <r>
      <rPr>
        <sz val="12"/>
        <color indexed="8"/>
        <rFont val="宋体"/>
        <charset val="134"/>
      </rPr>
      <t>),辛绍杰</t>
    </r>
  </si>
  <si>
    <t>折叠桌</t>
  </si>
  <si>
    <t>201420229166.6 </t>
  </si>
  <si>
    <t>张欢欢\刘建泉\王先伟\尤伟\陈智\殳敏贤</t>
  </si>
  <si>
    <t>履带式爬楼梯装置</t>
  </si>
  <si>
    <t>201420229588.3 </t>
  </si>
  <si>
    <r>
      <rPr>
        <sz val="12"/>
        <color indexed="8"/>
        <rFont val="宋体"/>
        <charset val="134"/>
      </rPr>
      <t>瞿海祥(学</t>
    </r>
    <r>
      <rPr>
        <sz val="12"/>
        <color indexed="8"/>
        <rFont val="宋体"/>
        <charset val="134"/>
      </rPr>
      <t>),辛绍杰,周加朋(学),陈彬(学)</t>
    </r>
  </si>
  <si>
    <t>撑衣杆</t>
  </si>
  <si>
    <t>201420229678.2 </t>
  </si>
  <si>
    <r>
      <rPr>
        <sz val="12"/>
        <color indexed="8"/>
        <rFont val="宋体"/>
        <charset val="134"/>
      </rPr>
      <t>陈彬(学),</t>
    </r>
    <r>
      <rPr>
        <sz val="12"/>
        <color indexed="8"/>
        <rFont val="宋体"/>
        <charset val="134"/>
      </rPr>
      <t>辛绍杰,瞿海祥(学)</t>
    </r>
  </si>
  <si>
    <t>清洁装置</t>
  </si>
  <si>
    <t>201420229691.8 </t>
  </si>
  <si>
    <r>
      <rPr>
        <sz val="12"/>
        <color indexed="8"/>
        <rFont val="宋体"/>
        <charset val="134"/>
      </rPr>
      <t>一种NFC锁</t>
    </r>
    <r>
      <rPr>
        <sz val="12"/>
        <color indexed="8"/>
        <rFont val="宋体"/>
        <charset val="134"/>
      </rPr>
      <t>具</t>
    </r>
  </si>
  <si>
    <t>201420243748.x </t>
  </si>
  <si>
    <r>
      <rPr>
        <sz val="12"/>
        <color indexed="8"/>
        <rFont val="宋体"/>
        <charset val="134"/>
      </rPr>
      <t>钱俊磊(学</t>
    </r>
    <r>
      <rPr>
        <sz val="12"/>
        <color indexed="8"/>
        <rFont val="宋体"/>
        <charset val="134"/>
      </rPr>
      <t>),王廷军,王栋(学),王雪(学),张烨(学),陈佳新(学),沈彤(学)</t>
    </r>
  </si>
  <si>
    <r>
      <rPr>
        <sz val="12"/>
        <color indexed="8"/>
        <rFont val="宋体"/>
        <charset val="134"/>
      </rPr>
      <t>居家休闲</t>
    </r>
    <r>
      <rPr>
        <sz val="12"/>
        <color indexed="8"/>
        <rFont val="宋体"/>
        <charset val="134"/>
      </rPr>
      <t>靠椅</t>
    </r>
  </si>
  <si>
    <t>201420256208.5</t>
  </si>
  <si>
    <r>
      <rPr>
        <sz val="12"/>
        <color indexed="8"/>
        <rFont val="宋体"/>
        <charset val="134"/>
      </rPr>
      <t>段家奇(学</t>
    </r>
    <r>
      <rPr>
        <sz val="12"/>
        <color indexed="8"/>
        <rFont val="宋体"/>
        <charset val="134"/>
      </rPr>
      <t>),刘胜伦(学),张淳(学),李志强(学),王廷军,张日成(学),邓劲峰(学)</t>
    </r>
  </si>
  <si>
    <r>
      <rPr>
        <sz val="12"/>
        <color indexed="8"/>
        <rFont val="宋体"/>
        <charset val="134"/>
      </rPr>
      <t>一种切换</t>
    </r>
    <r>
      <rPr>
        <sz val="12"/>
        <color indexed="8"/>
        <rFont val="宋体"/>
        <charset val="134"/>
      </rPr>
      <t>式黑板擦</t>
    </r>
  </si>
  <si>
    <t>201420256463.x</t>
  </si>
  <si>
    <r>
      <rPr>
        <sz val="12"/>
        <color indexed="8"/>
        <rFont val="宋体"/>
        <charset val="134"/>
      </rPr>
      <t>段家奇(学</t>
    </r>
    <r>
      <rPr>
        <sz val="12"/>
        <color indexed="8"/>
        <rFont val="宋体"/>
        <charset val="134"/>
      </rPr>
      <t>),刘胜伦(学),王廷军,苏弢(学),刘耀辉(学),贾文鑫(学),罗佳乐(学)</t>
    </r>
  </si>
  <si>
    <r>
      <rPr>
        <sz val="12"/>
        <color indexed="8"/>
        <rFont val="宋体"/>
        <charset val="134"/>
      </rPr>
      <t>黑板和黑</t>
    </r>
    <r>
      <rPr>
        <sz val="12"/>
        <color indexed="8"/>
        <rFont val="宋体"/>
        <charset val="134"/>
      </rPr>
      <t>板擦组合结构</t>
    </r>
  </si>
  <si>
    <t>201420256464.4</t>
  </si>
  <si>
    <r>
      <rPr>
        <sz val="12"/>
        <color indexed="8"/>
        <rFont val="宋体"/>
        <charset val="134"/>
      </rPr>
      <t>刘胜伦(学</t>
    </r>
    <r>
      <rPr>
        <sz val="12"/>
        <color indexed="8"/>
        <rFont val="宋体"/>
        <charset val="134"/>
      </rPr>
      <t>),段家奇(学),赵英彬(学),沈燕军(学),王廷军</t>
    </r>
  </si>
  <si>
    <r>
      <rPr>
        <sz val="12"/>
        <color indexed="8"/>
        <rFont val="宋体"/>
        <charset val="134"/>
      </rPr>
      <t>自来水监</t>
    </r>
    <r>
      <rPr>
        <sz val="12"/>
        <color indexed="8"/>
        <rFont val="宋体"/>
        <charset val="134"/>
      </rPr>
      <t>测装置</t>
    </r>
  </si>
  <si>
    <t>201420256465.9</t>
  </si>
  <si>
    <t>外送箱</t>
  </si>
  <si>
    <t>201420256845.2</t>
  </si>
  <si>
    <r>
      <rPr>
        <sz val="12"/>
        <color indexed="8"/>
        <rFont val="宋体"/>
        <charset val="134"/>
      </rPr>
      <t>刘胜伦(学</t>
    </r>
    <r>
      <rPr>
        <sz val="12"/>
        <color indexed="8"/>
        <rFont val="宋体"/>
        <charset val="134"/>
      </rPr>
      <t>),段家奇(学),普雪婷(学),沈燕军(学),王廷军</t>
    </r>
  </si>
  <si>
    <r>
      <rPr>
        <sz val="12"/>
        <color indexed="8"/>
        <rFont val="宋体"/>
        <charset val="134"/>
      </rPr>
      <t>一种自动</t>
    </r>
    <r>
      <rPr>
        <sz val="12"/>
        <color indexed="8"/>
        <rFont val="宋体"/>
        <charset val="134"/>
      </rPr>
      <t>窗户</t>
    </r>
  </si>
  <si>
    <t>201420262462.6</t>
  </si>
  <si>
    <r>
      <rPr>
        <sz val="12"/>
        <color indexed="8"/>
        <rFont val="宋体"/>
        <charset val="134"/>
      </rPr>
      <t>刘胜伦(学</t>
    </r>
    <r>
      <rPr>
        <sz val="12"/>
        <color indexed="8"/>
        <rFont val="宋体"/>
        <charset val="134"/>
      </rPr>
      <t>),段家奇(学),赵英彬(学),邵兵,沈燕军(学)</t>
    </r>
  </si>
  <si>
    <t>路灯</t>
  </si>
  <si>
    <t>20142026366.1</t>
  </si>
  <si>
    <r>
      <rPr>
        <sz val="12"/>
        <color indexed="8"/>
        <rFont val="宋体"/>
        <charset val="134"/>
      </rPr>
      <t>刘胜伦(学</t>
    </r>
    <r>
      <rPr>
        <sz val="12"/>
        <color indexed="8"/>
        <rFont val="宋体"/>
        <charset val="134"/>
      </rPr>
      <t>),段家奇(学),赵英彬(学),王廷军,沈燕军(学)</t>
    </r>
  </si>
  <si>
    <r>
      <rPr>
        <sz val="12"/>
        <color indexed="8"/>
        <rFont val="宋体"/>
        <charset val="134"/>
      </rPr>
      <t>多功能路</t>
    </r>
    <r>
      <rPr>
        <sz val="12"/>
        <color indexed="8"/>
        <rFont val="宋体"/>
        <charset val="134"/>
      </rPr>
      <t>灯</t>
    </r>
  </si>
  <si>
    <t>201420263700.5</t>
  </si>
  <si>
    <r>
      <rPr>
        <sz val="12"/>
        <color indexed="8"/>
        <rFont val="宋体"/>
        <charset val="134"/>
      </rPr>
      <t>陈秉承(学</t>
    </r>
    <r>
      <rPr>
        <sz val="12"/>
        <color indexed="8"/>
        <rFont val="宋体"/>
        <charset val="134"/>
      </rPr>
      <t>),刘俊</t>
    </r>
  </si>
  <si>
    <r>
      <rPr>
        <sz val="12"/>
        <color indexed="8"/>
        <rFont val="宋体"/>
        <charset val="134"/>
      </rPr>
      <t>带有除泡</t>
    </r>
    <r>
      <rPr>
        <sz val="12"/>
        <color indexed="8"/>
        <rFont val="宋体"/>
        <charset val="134"/>
      </rPr>
      <t>沫装置的洗衣机</t>
    </r>
  </si>
  <si>
    <t>201420263763</t>
  </si>
  <si>
    <r>
      <rPr>
        <sz val="12"/>
        <color indexed="8"/>
        <rFont val="宋体"/>
        <charset val="134"/>
      </rPr>
      <t>陈佳新(学</t>
    </r>
    <r>
      <rPr>
        <sz val="12"/>
        <color indexed="8"/>
        <rFont val="宋体"/>
        <charset val="134"/>
      </rPr>
      <t>),钱俊磊(学),杨杰,王栋(学),张烨(学),王雪(学),沈彤(学)</t>
    </r>
  </si>
  <si>
    <r>
      <rPr>
        <sz val="12"/>
        <color indexed="0"/>
        <rFont val="宋体"/>
        <charset val="134"/>
      </rPr>
      <t>可收集蜡</t>
    </r>
    <r>
      <rPr>
        <sz val="12"/>
        <color indexed="8"/>
        <rFont val="宋体"/>
        <charset val="134"/>
      </rPr>
      <t>油制蜡再利用的烛台</t>
    </r>
  </si>
  <si>
    <t>201420271884.x</t>
  </si>
  <si>
    <t>头灯</t>
  </si>
  <si>
    <t>201420272778.3</t>
  </si>
  <si>
    <r>
      <rPr>
        <sz val="12"/>
        <color indexed="8"/>
        <rFont val="宋体"/>
        <charset val="134"/>
      </rPr>
      <t>钱俊磊(学</t>
    </r>
    <r>
      <rPr>
        <sz val="12"/>
        <color indexed="8"/>
        <rFont val="宋体"/>
        <charset val="134"/>
      </rPr>
      <t>),刘溪涓,王栋(学),王雪(学),张烨(学),陈佳新(学),沈彤(学)</t>
    </r>
  </si>
  <si>
    <t>安全插座</t>
  </si>
  <si>
    <t>201420272787.2</t>
  </si>
  <si>
    <r>
      <rPr>
        <sz val="12"/>
        <color indexed="8"/>
        <rFont val="宋体"/>
        <charset val="134"/>
      </rPr>
      <t>王雪(学),</t>
    </r>
    <r>
      <rPr>
        <sz val="12"/>
        <color indexed="8"/>
        <rFont val="宋体"/>
        <charset val="134"/>
      </rPr>
      <t>陈佳新(学),钱俊磊(学),王栋(学),张烨(学),王廷军,沈彤(学)</t>
    </r>
  </si>
  <si>
    <r>
      <rPr>
        <sz val="12"/>
        <color indexed="8"/>
        <rFont val="宋体"/>
        <charset val="134"/>
      </rPr>
      <t>果香加湿</t>
    </r>
    <r>
      <rPr>
        <sz val="12"/>
        <color indexed="8"/>
        <rFont val="宋体"/>
        <charset val="134"/>
      </rPr>
      <t>器</t>
    </r>
  </si>
  <si>
    <t>201420272799.5</t>
  </si>
  <si>
    <r>
      <rPr>
        <sz val="12"/>
        <color indexed="8"/>
        <rFont val="宋体"/>
        <charset val="134"/>
      </rPr>
      <t>红酒开瓶</t>
    </r>
    <r>
      <rPr>
        <sz val="12"/>
        <color indexed="8"/>
        <rFont val="宋体"/>
        <charset val="134"/>
      </rPr>
      <t>器</t>
    </r>
  </si>
  <si>
    <t>201420272802.3</t>
  </si>
  <si>
    <t>曹胜彬</t>
  </si>
  <si>
    <r>
      <rPr>
        <sz val="12"/>
        <color indexed="8"/>
        <rFont val="宋体"/>
        <charset val="134"/>
      </rPr>
      <t>轮毂卸装</t>
    </r>
    <r>
      <rPr>
        <sz val="12"/>
        <color indexed="8"/>
        <rFont val="宋体"/>
        <charset val="134"/>
      </rPr>
      <t>装置</t>
    </r>
  </si>
  <si>
    <t>201420284611.9</t>
  </si>
  <si>
    <r>
      <rPr>
        <sz val="12"/>
        <color indexed="8"/>
        <rFont val="宋体"/>
        <charset val="134"/>
      </rPr>
      <t>轮毂拆卸</t>
    </r>
    <r>
      <rPr>
        <sz val="12"/>
        <color indexed="8"/>
        <rFont val="宋体"/>
        <charset val="134"/>
      </rPr>
      <t>装置</t>
    </r>
  </si>
  <si>
    <t>201420284658.5</t>
  </si>
  <si>
    <r>
      <rPr>
        <sz val="12"/>
        <color indexed="8"/>
        <rFont val="宋体"/>
        <charset val="134"/>
      </rPr>
      <t>一种天气</t>
    </r>
    <r>
      <rPr>
        <sz val="12"/>
        <color indexed="8"/>
        <rFont val="宋体"/>
        <charset val="134"/>
      </rPr>
      <t>监测器</t>
    </r>
  </si>
  <si>
    <t>201420290573.8</t>
  </si>
  <si>
    <r>
      <rPr>
        <sz val="12"/>
        <color indexed="8"/>
        <rFont val="宋体"/>
        <charset val="134"/>
      </rPr>
      <t>邓杰夫(学</t>
    </r>
    <r>
      <rPr>
        <sz val="12"/>
        <color indexed="8"/>
        <rFont val="宋体"/>
        <charset val="134"/>
      </rPr>
      <t>),辛绍杰,王顺利(学)</t>
    </r>
  </si>
  <si>
    <r>
      <rPr>
        <sz val="12"/>
        <color indexed="8"/>
        <rFont val="宋体"/>
        <charset val="134"/>
      </rPr>
      <t>可定位的</t>
    </r>
    <r>
      <rPr>
        <sz val="12"/>
        <color indexed="8"/>
        <rFont val="宋体"/>
        <charset val="134"/>
      </rPr>
      <t>自动门</t>
    </r>
  </si>
  <si>
    <t>201420290575.7</t>
  </si>
  <si>
    <t>苗青</t>
  </si>
  <si>
    <r>
      <rPr>
        <sz val="12"/>
        <color indexed="8"/>
        <rFont val="宋体"/>
        <charset val="134"/>
      </rPr>
      <t>便携式微</t>
    </r>
    <r>
      <rPr>
        <sz val="12"/>
        <color indexed="8"/>
        <rFont val="宋体"/>
        <charset val="134"/>
      </rPr>
      <t>型摄影棚</t>
    </r>
  </si>
  <si>
    <t>201420290591.6</t>
  </si>
  <si>
    <r>
      <rPr>
        <sz val="12"/>
        <color indexed="8"/>
        <rFont val="宋体"/>
        <charset val="134"/>
      </rPr>
      <t>罗生林(学</t>
    </r>
    <r>
      <rPr>
        <sz val="12"/>
        <color indexed="8"/>
        <rFont val="宋体"/>
        <charset val="134"/>
      </rPr>
      <t>),王超群(学),辛绍杰</t>
    </r>
  </si>
  <si>
    <r>
      <rPr>
        <sz val="12"/>
        <color indexed="8"/>
        <rFont val="宋体"/>
        <charset val="134"/>
      </rPr>
      <t>智能雨伞</t>
    </r>
    <r>
      <rPr>
        <sz val="12"/>
        <color indexed="8"/>
        <rFont val="宋体"/>
        <charset val="134"/>
      </rPr>
      <t>柜</t>
    </r>
  </si>
  <si>
    <t>201420291881.2</t>
  </si>
  <si>
    <r>
      <rPr>
        <sz val="12"/>
        <color indexed="8"/>
        <rFont val="宋体"/>
        <charset val="134"/>
      </rPr>
      <t>段家奇(学</t>
    </r>
    <r>
      <rPr>
        <sz val="12"/>
        <color indexed="8"/>
        <rFont val="宋体"/>
        <charset val="134"/>
      </rPr>
      <t>),刘胜伦(学),王廷军</t>
    </r>
  </si>
  <si>
    <r>
      <rPr>
        <sz val="12"/>
        <color indexed="8"/>
        <rFont val="宋体"/>
        <charset val="134"/>
      </rPr>
      <t>便携式图</t>
    </r>
    <r>
      <rPr>
        <sz val="12"/>
        <color indexed="8"/>
        <rFont val="宋体"/>
        <charset val="134"/>
      </rPr>
      <t>板架</t>
    </r>
  </si>
  <si>
    <t>201420301614.9</t>
  </si>
  <si>
    <r>
      <rPr>
        <sz val="12"/>
        <color indexed="8"/>
        <rFont val="宋体"/>
        <charset val="134"/>
      </rPr>
      <t>孙会,曹瑞</t>
    </r>
    <r>
      <rPr>
        <sz val="12"/>
        <color indexed="8"/>
        <rFont val="宋体"/>
        <charset val="134"/>
      </rPr>
      <t>(学),尹建成(学)</t>
    </r>
  </si>
  <si>
    <r>
      <rPr>
        <sz val="12"/>
        <color indexed="8"/>
        <rFont val="宋体"/>
        <charset val="134"/>
      </rPr>
      <t>一种淬火</t>
    </r>
    <r>
      <rPr>
        <sz val="12"/>
        <color indexed="8"/>
        <rFont val="宋体"/>
        <charset val="134"/>
      </rPr>
      <t>液温度可控的循环式淬火水槽</t>
    </r>
  </si>
  <si>
    <t>201420312429.X</t>
  </si>
  <si>
    <r>
      <rPr>
        <sz val="12"/>
        <color indexed="8"/>
        <rFont val="宋体"/>
        <charset val="134"/>
      </rPr>
      <t>陈佳辉(学</t>
    </r>
    <r>
      <rPr>
        <sz val="12"/>
        <color indexed="8"/>
        <rFont val="宋体"/>
        <charset val="134"/>
      </rPr>
      <t>),刘俊</t>
    </r>
  </si>
  <si>
    <r>
      <rPr>
        <sz val="12"/>
        <color indexed="8"/>
        <rFont val="宋体"/>
        <charset val="134"/>
      </rPr>
      <t>高楼火灾</t>
    </r>
    <r>
      <rPr>
        <sz val="12"/>
        <color indexed="8"/>
        <rFont val="宋体"/>
        <charset val="134"/>
      </rPr>
      <t>自救器</t>
    </r>
  </si>
  <si>
    <t>201420312769.2</t>
  </si>
  <si>
    <r>
      <rPr>
        <sz val="12"/>
        <color indexed="8"/>
        <rFont val="宋体"/>
        <charset val="134"/>
      </rPr>
      <t>防坠楼的</t>
    </r>
    <r>
      <rPr>
        <sz val="12"/>
        <color indexed="8"/>
        <rFont val="宋体"/>
        <charset val="134"/>
      </rPr>
      <t>窗户</t>
    </r>
  </si>
  <si>
    <t>201420317547.X</t>
  </si>
  <si>
    <t>黄金\窦松海\戴凯微</t>
  </si>
  <si>
    <t>自定位鼠标</t>
  </si>
  <si>
    <t>201420317549.9</t>
  </si>
  <si>
    <r>
      <rPr>
        <sz val="12"/>
        <color indexed="8"/>
        <rFont val="宋体"/>
        <charset val="134"/>
      </rPr>
      <t>反馈式线</t>
    </r>
    <r>
      <rPr>
        <sz val="12"/>
        <color indexed="8"/>
        <rFont val="宋体"/>
        <charset val="134"/>
      </rPr>
      <t>控电磁吸取器</t>
    </r>
  </si>
  <si>
    <t>201420317647.2</t>
  </si>
  <si>
    <r>
      <rPr>
        <sz val="12"/>
        <color indexed="8"/>
        <rFont val="宋体"/>
        <charset val="134"/>
      </rPr>
      <t>钱俊磊(学</t>
    </r>
    <r>
      <rPr>
        <sz val="12"/>
        <color indexed="8"/>
        <rFont val="宋体"/>
        <charset val="134"/>
      </rPr>
      <t>),李庆龄</t>
    </r>
  </si>
  <si>
    <r>
      <rPr>
        <sz val="12"/>
        <color indexed="8"/>
        <rFont val="宋体"/>
        <charset val="134"/>
      </rPr>
      <t>平板电脑</t>
    </r>
    <r>
      <rPr>
        <sz val="12"/>
        <color indexed="8"/>
        <rFont val="宋体"/>
        <charset val="134"/>
      </rPr>
      <t>支架</t>
    </r>
  </si>
  <si>
    <t>201420323179.X</t>
  </si>
  <si>
    <r>
      <rPr>
        <sz val="12"/>
        <color indexed="8"/>
        <rFont val="宋体"/>
        <charset val="134"/>
      </rPr>
      <t>黄晴艳(学</t>
    </r>
    <r>
      <rPr>
        <sz val="12"/>
        <color indexed="8"/>
        <rFont val="宋体"/>
        <charset val="134"/>
      </rPr>
      <t>),姜东(学),辛绍杰</t>
    </r>
  </si>
  <si>
    <r>
      <rPr>
        <sz val="12"/>
        <color indexed="8"/>
        <rFont val="宋体"/>
        <charset val="134"/>
      </rPr>
      <t>杆状物简</t>
    </r>
    <r>
      <rPr>
        <sz val="12"/>
        <color indexed="8"/>
        <rFont val="宋体"/>
        <charset val="134"/>
      </rPr>
      <t>易安放装置</t>
    </r>
  </si>
  <si>
    <t>201420323824.8</t>
  </si>
  <si>
    <r>
      <rPr>
        <sz val="12"/>
        <color indexed="8"/>
        <rFont val="宋体"/>
        <charset val="134"/>
      </rPr>
      <t>唐周迪(学</t>
    </r>
    <r>
      <rPr>
        <sz val="12"/>
        <color indexed="8"/>
        <rFont val="宋体"/>
        <charset val="134"/>
      </rPr>
      <t>),刘俊</t>
    </r>
  </si>
  <si>
    <r>
      <rPr>
        <sz val="12"/>
        <color indexed="8"/>
        <rFont val="宋体"/>
        <charset val="134"/>
      </rPr>
      <t>辅助行人</t>
    </r>
    <r>
      <rPr>
        <sz val="12"/>
        <color indexed="8"/>
        <rFont val="宋体"/>
        <charset val="134"/>
      </rPr>
      <t>过马路的投影信号设备</t>
    </r>
  </si>
  <si>
    <t>201420324915.3</t>
  </si>
  <si>
    <r>
      <rPr>
        <sz val="12"/>
        <color indexed="8"/>
        <rFont val="宋体"/>
        <charset val="134"/>
      </rPr>
      <t>刘胜伦(学</t>
    </r>
    <r>
      <rPr>
        <sz val="12"/>
        <color indexed="8"/>
        <rFont val="宋体"/>
        <charset val="134"/>
      </rPr>
      <t>),段家奇(学),赵英彬(学),王廷军, 沈燕军(学)</t>
    </r>
  </si>
  <si>
    <t>晾衣架</t>
  </si>
  <si>
    <t>201420326052.3</t>
  </si>
  <si>
    <r>
      <rPr>
        <sz val="12"/>
        <color indexed="8"/>
        <rFont val="宋体"/>
        <charset val="134"/>
      </rPr>
      <t>刘胜伦(学</t>
    </r>
    <r>
      <rPr>
        <sz val="12"/>
        <color indexed="8"/>
        <rFont val="宋体"/>
        <charset val="134"/>
      </rPr>
      <t>),段家奇(学),赵英彬(学),伍晓莉(学),王廷军</t>
    </r>
  </si>
  <si>
    <r>
      <rPr>
        <sz val="12"/>
        <color indexed="8"/>
        <rFont val="宋体"/>
        <charset val="134"/>
      </rPr>
      <t>电动搅蛋</t>
    </r>
    <r>
      <rPr>
        <sz val="12"/>
        <color indexed="8"/>
        <rFont val="宋体"/>
        <charset val="134"/>
      </rPr>
      <t>器</t>
    </r>
  </si>
  <si>
    <t>201420326056.1</t>
  </si>
  <si>
    <r>
      <rPr>
        <sz val="12"/>
        <color indexed="8"/>
        <rFont val="宋体"/>
        <charset val="134"/>
      </rPr>
      <t>一种多方</t>
    </r>
    <r>
      <rPr>
        <sz val="12"/>
        <color indexed="8"/>
        <rFont val="宋体"/>
        <charset val="134"/>
      </rPr>
      <t>位转动的窗户</t>
    </r>
  </si>
  <si>
    <t>201420326391.1</t>
  </si>
  <si>
    <r>
      <rPr>
        <sz val="12"/>
        <color indexed="8"/>
        <rFont val="宋体"/>
        <charset val="134"/>
      </rPr>
      <t>段家奇(学</t>
    </r>
    <r>
      <rPr>
        <sz val="12"/>
        <color indexed="8"/>
        <rFont val="宋体"/>
        <charset val="134"/>
      </rPr>
      <t>),刘胜伦(学),武宏泰(学),姜东(学),沈燕军(学),王廷军</t>
    </r>
  </si>
  <si>
    <r>
      <rPr>
        <sz val="12"/>
        <color indexed="8"/>
        <rFont val="宋体"/>
        <charset val="134"/>
      </rPr>
      <t>一种自动</t>
    </r>
    <r>
      <rPr>
        <sz val="12"/>
        <color indexed="8"/>
        <rFont val="宋体"/>
        <charset val="134"/>
      </rPr>
      <t>黑板擦</t>
    </r>
  </si>
  <si>
    <t>201420326394.5</t>
  </si>
  <si>
    <r>
      <rPr>
        <sz val="12"/>
        <color indexed="8"/>
        <rFont val="宋体"/>
        <charset val="134"/>
      </rPr>
      <t>王顺利(学</t>
    </r>
    <r>
      <rPr>
        <sz val="12"/>
        <color indexed="8"/>
        <rFont val="宋体"/>
        <charset val="134"/>
      </rPr>
      <t>),王冬梅,邓杰夫(学)</t>
    </r>
  </si>
  <si>
    <r>
      <rPr>
        <sz val="12"/>
        <color indexed="8"/>
        <rFont val="宋体"/>
        <charset val="134"/>
      </rPr>
      <t>防液体溅</t>
    </r>
    <r>
      <rPr>
        <sz val="12"/>
        <color indexed="8"/>
        <rFont val="宋体"/>
        <charset val="134"/>
      </rPr>
      <t>出的手推车</t>
    </r>
  </si>
  <si>
    <t>201420763512.9</t>
  </si>
  <si>
    <r>
      <rPr>
        <sz val="12"/>
        <color indexed="8"/>
        <rFont val="宋体"/>
        <charset val="134"/>
      </rPr>
      <t>段家奇(学</t>
    </r>
    <r>
      <rPr>
        <sz val="12"/>
        <color indexed="8"/>
        <rFont val="宋体"/>
        <charset val="134"/>
      </rPr>
      <t>),王冬梅,武宏泰(学)</t>
    </r>
  </si>
  <si>
    <r>
      <rPr>
        <sz val="12"/>
        <color indexed="8"/>
        <rFont val="宋体"/>
        <charset val="134"/>
      </rPr>
      <t>睡眠辅助</t>
    </r>
    <r>
      <rPr>
        <sz val="12"/>
        <color indexed="8"/>
        <rFont val="宋体"/>
        <charset val="134"/>
      </rPr>
      <t>器</t>
    </r>
  </si>
  <si>
    <t>201420763514.8</t>
  </si>
  <si>
    <r>
      <rPr>
        <sz val="12"/>
        <color indexed="8"/>
        <rFont val="宋体"/>
        <charset val="134"/>
      </rPr>
      <t>王顺利(学</t>
    </r>
    <r>
      <rPr>
        <sz val="12"/>
        <color indexed="8"/>
        <rFont val="宋体"/>
        <charset val="134"/>
      </rPr>
      <t>),王冬梅,罗生林(学)</t>
    </r>
  </si>
  <si>
    <r>
      <rPr>
        <sz val="12"/>
        <color indexed="8"/>
        <rFont val="宋体"/>
        <charset val="134"/>
      </rPr>
      <t>一种桥梁</t>
    </r>
    <r>
      <rPr>
        <sz val="12"/>
        <color indexed="8"/>
        <rFont val="宋体"/>
        <charset val="134"/>
      </rPr>
      <t>限载控制系统</t>
    </r>
  </si>
  <si>
    <t>201420763515.2</t>
  </si>
  <si>
    <r>
      <rPr>
        <sz val="12"/>
        <color indexed="8"/>
        <rFont val="宋体"/>
        <charset val="134"/>
      </rPr>
      <t>王佳茂(学</t>
    </r>
    <r>
      <rPr>
        <sz val="12"/>
        <color indexed="8"/>
        <rFont val="宋体"/>
        <charset val="134"/>
      </rPr>
      <t>),姚敏娟,梁卓(学),万广(学)</t>
    </r>
  </si>
  <si>
    <r>
      <rPr>
        <sz val="12"/>
        <color indexed="8"/>
        <rFont val="宋体"/>
        <charset val="134"/>
      </rPr>
      <t>智能识别</t>
    </r>
    <r>
      <rPr>
        <sz val="12"/>
        <color indexed="8"/>
        <rFont val="宋体"/>
        <charset val="134"/>
      </rPr>
      <t>盲人拐杖</t>
    </r>
  </si>
  <si>
    <t>201420763531.1</t>
  </si>
  <si>
    <r>
      <rPr>
        <sz val="12"/>
        <color indexed="8"/>
        <rFont val="宋体"/>
        <charset val="134"/>
      </rPr>
      <t>王顺利(学</t>
    </r>
    <r>
      <rPr>
        <sz val="12"/>
        <color indexed="8"/>
        <rFont val="宋体"/>
        <charset val="134"/>
      </rPr>
      <t>),张蕾,杨博维(学),王振宇(学),黎彭辉(学)</t>
    </r>
  </si>
  <si>
    <t>去核装置1</t>
  </si>
  <si>
    <r>
      <rPr>
        <sz val="12"/>
        <color indexed="0"/>
        <rFont val="宋体"/>
        <charset val="134"/>
      </rPr>
      <t>2</t>
    </r>
    <r>
      <rPr>
        <sz val="12"/>
        <color indexed="0"/>
        <rFont val="宋体"/>
        <charset val="134"/>
      </rPr>
      <t>01420763532.6</t>
    </r>
  </si>
  <si>
    <r>
      <rPr>
        <sz val="12"/>
        <color indexed="8"/>
        <rFont val="宋体"/>
        <charset val="134"/>
      </rPr>
      <t>梁卓(学),</t>
    </r>
    <r>
      <rPr>
        <sz val="12"/>
        <color indexed="8"/>
        <rFont val="宋体"/>
        <charset val="134"/>
      </rPr>
      <t>王冬梅,邵宁(学)</t>
    </r>
  </si>
  <si>
    <t>去核装置</t>
  </si>
  <si>
    <t>201420763535.X</t>
  </si>
  <si>
    <r>
      <rPr>
        <sz val="12"/>
        <color indexed="8"/>
        <rFont val="宋体"/>
        <charset val="134"/>
      </rPr>
      <t>王顺利(学</t>
    </r>
    <r>
      <rPr>
        <sz val="12"/>
        <color indexed="8"/>
        <rFont val="宋体"/>
        <charset val="134"/>
      </rPr>
      <t>),张蕾,王振宇(学),刘耀辉(学),黄天娇(学)</t>
    </r>
  </si>
  <si>
    <t>去核装置2</t>
  </si>
  <si>
    <t>201420763542.X</t>
  </si>
  <si>
    <r>
      <rPr>
        <sz val="12"/>
        <color indexed="8"/>
        <rFont val="宋体"/>
        <charset val="134"/>
      </rPr>
      <t>王佳茂(学</t>
    </r>
    <r>
      <rPr>
        <sz val="12"/>
        <color indexed="8"/>
        <rFont val="宋体"/>
        <charset val="134"/>
      </rPr>
      <t>),姚敏娟,刘秦,梁卓(学)</t>
    </r>
  </si>
  <si>
    <r>
      <rPr>
        <sz val="12"/>
        <color indexed="8"/>
        <rFont val="宋体"/>
        <charset val="134"/>
      </rPr>
      <t>双卡盘对</t>
    </r>
    <r>
      <rPr>
        <sz val="12"/>
        <color indexed="8"/>
        <rFont val="宋体"/>
        <charset val="134"/>
      </rPr>
      <t>接式工作台</t>
    </r>
  </si>
  <si>
    <t>201420765800.8</t>
  </si>
  <si>
    <r>
      <rPr>
        <sz val="12"/>
        <color indexed="8"/>
        <rFont val="宋体"/>
        <charset val="134"/>
      </rPr>
      <t>可定位的</t>
    </r>
    <r>
      <rPr>
        <sz val="12"/>
        <color indexed="8"/>
        <rFont val="宋体"/>
        <charset val="134"/>
      </rPr>
      <t>门</t>
    </r>
  </si>
  <si>
    <t>201420765827.7</t>
  </si>
  <si>
    <r>
      <rPr>
        <sz val="12"/>
        <color indexed="8"/>
        <rFont val="宋体"/>
        <charset val="134"/>
      </rPr>
      <t>黄欢(学),</t>
    </r>
    <r>
      <rPr>
        <sz val="12"/>
        <color indexed="8"/>
        <rFont val="宋体"/>
        <charset val="134"/>
      </rPr>
      <t>刘秦,曾佑轩(学),宋航(学),何奉泊(学)</t>
    </r>
  </si>
  <si>
    <r>
      <rPr>
        <sz val="12"/>
        <color indexed="8"/>
        <rFont val="宋体"/>
        <charset val="134"/>
      </rPr>
      <t>一种地面</t>
    </r>
    <r>
      <rPr>
        <sz val="12"/>
        <color indexed="8"/>
        <rFont val="宋体"/>
        <charset val="134"/>
      </rPr>
      <t>铁屑清洁吸尘器一体机</t>
    </r>
  </si>
  <si>
    <t>201420765831.3</t>
  </si>
  <si>
    <r>
      <rPr>
        <sz val="12"/>
        <color indexed="8"/>
        <rFont val="宋体"/>
        <charset val="134"/>
      </rPr>
      <t>王佳茂(学</t>
    </r>
    <r>
      <rPr>
        <sz val="12"/>
        <color indexed="8"/>
        <rFont val="宋体"/>
        <charset val="134"/>
      </rPr>
      <t>),邵兵,梁卓(学),汤映芝(学),原恩桃,张英雄(学)</t>
    </r>
  </si>
  <si>
    <r>
      <rPr>
        <sz val="12"/>
        <color indexed="8"/>
        <rFont val="宋体"/>
        <charset val="134"/>
      </rPr>
      <t>四向移动</t>
    </r>
    <r>
      <rPr>
        <sz val="12"/>
        <color indexed="8"/>
        <rFont val="宋体"/>
        <charset val="134"/>
      </rPr>
      <t>黑板</t>
    </r>
  </si>
  <si>
    <t>201420786196.7</t>
  </si>
  <si>
    <r>
      <rPr>
        <sz val="12"/>
        <color indexed="8"/>
        <rFont val="宋体"/>
        <charset val="134"/>
      </rPr>
      <t>邓杰夫(学</t>
    </r>
    <r>
      <rPr>
        <sz val="12"/>
        <color indexed="8"/>
        <rFont val="宋体"/>
        <charset val="134"/>
      </rPr>
      <t>),原恩桃,王顺利(学),邵兵,胡飘丹(学)</t>
    </r>
  </si>
  <si>
    <r>
      <rPr>
        <sz val="12"/>
        <color indexed="8"/>
        <rFont val="宋体"/>
        <charset val="134"/>
      </rPr>
      <t>一种新型</t>
    </r>
    <r>
      <rPr>
        <sz val="12"/>
        <color indexed="8"/>
        <rFont val="宋体"/>
        <charset val="134"/>
      </rPr>
      <t>的高跟鞋鞋底</t>
    </r>
  </si>
  <si>
    <t>201420786418.5</t>
  </si>
  <si>
    <t>周强(学),辛绍杰,于桂兰(学),尹燕华(学),田为健(学)</t>
  </si>
  <si>
    <t>台球机器人</t>
  </si>
  <si>
    <t>201110312588.0</t>
  </si>
  <si>
    <t>授权</t>
  </si>
  <si>
    <r>
      <rPr>
        <sz val="12"/>
        <color indexed="8"/>
        <rFont val="宋体"/>
        <charset val="134"/>
      </rPr>
      <t>并联结构式</t>
    </r>
    <r>
      <rPr>
        <sz val="12"/>
        <color indexed="8"/>
        <rFont val="宋体"/>
        <charset val="134"/>
      </rPr>
      <t>踝关节康复训练器</t>
    </r>
  </si>
  <si>
    <t>201110369691.9</t>
  </si>
  <si>
    <t>辛绍杰,张欢欢,陈莉(外),马西沛</t>
  </si>
  <si>
    <r>
      <rPr>
        <sz val="12"/>
        <color indexed="8"/>
        <rFont val="宋体"/>
        <charset val="134"/>
      </rPr>
      <t>电动床椅20</t>
    </r>
    <r>
      <rPr>
        <sz val="12"/>
        <color indexed="8"/>
        <rFont val="宋体"/>
        <charset val="134"/>
      </rPr>
      <t>12</t>
    </r>
  </si>
  <si>
    <t>201210118763.7</t>
  </si>
  <si>
    <t>齐志伟(学),王廷军,陈晓(学),马钊(学)</t>
  </si>
  <si>
    <r>
      <rPr>
        <sz val="12"/>
        <color indexed="8"/>
        <rFont val="宋体"/>
        <charset val="134"/>
      </rPr>
      <t>公交车气控</t>
    </r>
    <r>
      <rPr>
        <sz val="12"/>
        <color indexed="8"/>
        <rFont val="宋体"/>
        <charset val="134"/>
      </rPr>
      <t>车门紧急逃生手控装置及系统</t>
    </r>
  </si>
  <si>
    <t>201210189383.2</t>
  </si>
  <si>
    <r>
      <rPr>
        <sz val="12"/>
        <color indexed="8"/>
        <rFont val="宋体"/>
        <charset val="134"/>
      </rPr>
      <t>张树坤(学),黄兴华,钱炳锋,赵齐林(学),周黎明(学),高</t>
    </r>
    <r>
      <rPr>
        <sz val="12"/>
        <color indexed="8"/>
        <rFont val="宋体"/>
        <charset val="134"/>
      </rPr>
      <t>志飞(学),余敏(学)</t>
    </r>
  </si>
  <si>
    <r>
      <rPr>
        <sz val="12"/>
        <color indexed="8"/>
        <rFont val="宋体"/>
        <charset val="134"/>
      </rPr>
      <t>一种打捞漂</t>
    </r>
    <r>
      <rPr>
        <sz val="12"/>
        <color indexed="8"/>
        <rFont val="宋体"/>
        <charset val="134"/>
      </rPr>
      <t>浮物的小型遥控双体船</t>
    </r>
  </si>
  <si>
    <t>201210202210.X</t>
  </si>
  <si>
    <t>侯培红,袁融(学),朱世奇(学)</t>
  </si>
  <si>
    <t>开核器</t>
  </si>
  <si>
    <r>
      <rPr>
        <sz val="12"/>
        <color indexed="8"/>
        <rFont val="宋体"/>
        <charset val="134"/>
      </rPr>
      <t>201210206454.5</t>
    </r>
    <r>
      <rPr>
        <sz val="12"/>
        <color indexed="8"/>
        <rFont val="宋体"/>
        <charset val="134"/>
      </rPr>
      <t> </t>
    </r>
  </si>
  <si>
    <t>孙会,马雪芬,曹瑞(学),郭石磊(学),沈晓楚(学)</t>
  </si>
  <si>
    <r>
      <rPr>
        <sz val="12"/>
        <color indexed="8"/>
        <rFont val="宋体"/>
        <charset val="134"/>
      </rPr>
      <t>一种行星式</t>
    </r>
    <r>
      <rPr>
        <sz val="12"/>
        <color indexed="8"/>
        <rFont val="宋体"/>
        <charset val="134"/>
      </rPr>
      <t>旋转喷吹铝熔体净化装置</t>
    </r>
  </si>
  <si>
    <r>
      <rPr>
        <sz val="12"/>
        <color indexed="8"/>
        <rFont val="宋体"/>
        <charset val="134"/>
      </rPr>
      <t>201210376948.8</t>
    </r>
    <r>
      <rPr>
        <sz val="12"/>
        <color indexed="8"/>
        <rFont val="宋体"/>
        <charset val="134"/>
      </rPr>
      <t> </t>
    </r>
  </si>
  <si>
    <r>
      <rPr>
        <sz val="12"/>
        <color indexed="8"/>
        <rFont val="宋体"/>
        <charset val="134"/>
      </rPr>
      <t>侯培红,张龙威(学),杨梦倩(学),刘冬旭(学),金秀欣(学)</t>
    </r>
    <r>
      <rPr>
        <sz val="12"/>
        <color indexed="8"/>
        <rFont val="宋体"/>
        <charset val="134"/>
      </rPr>
      <t>,叶泽波(学),华丽娟</t>
    </r>
  </si>
  <si>
    <t>代步滑行器</t>
  </si>
  <si>
    <r>
      <rPr>
        <sz val="12"/>
        <color indexed="8"/>
        <rFont val="宋体"/>
        <charset val="134"/>
      </rPr>
      <t>201210487896.1</t>
    </r>
    <r>
      <rPr>
        <sz val="12"/>
        <color indexed="8"/>
        <rFont val="宋体"/>
        <charset val="134"/>
      </rPr>
      <t> </t>
    </r>
  </si>
  <si>
    <r>
      <rPr>
        <sz val="12"/>
        <color indexed="8"/>
        <rFont val="宋体"/>
        <charset val="134"/>
      </rPr>
      <t>一种自动翻</t>
    </r>
    <r>
      <rPr>
        <sz val="12"/>
        <color indexed="8"/>
        <rFont val="宋体"/>
        <charset val="134"/>
      </rPr>
      <t>书机</t>
    </r>
  </si>
  <si>
    <t>201310011881.2</t>
  </si>
  <si>
    <r>
      <rPr>
        <sz val="12"/>
        <color indexed="8"/>
        <rFont val="宋体"/>
        <charset val="134"/>
      </rPr>
      <t>路志宏(学),傅晓锦,张亚东(学),赵吻吻(学),张帆(学),</t>
    </r>
    <r>
      <rPr>
        <sz val="12"/>
        <color indexed="8"/>
        <rFont val="宋体"/>
        <charset val="134"/>
      </rPr>
      <t>张克松(学),江健峰(学)</t>
    </r>
  </si>
  <si>
    <t>卫生保温杯</t>
  </si>
  <si>
    <t>201320223973.2</t>
  </si>
  <si>
    <r>
      <rPr>
        <sz val="12"/>
        <color indexed="8"/>
        <rFont val="宋体"/>
        <charset val="134"/>
      </rPr>
      <t>张克松(学),曹胜彬,韩超(学),黄超然(学),梁永健(学),</t>
    </r>
    <r>
      <rPr>
        <sz val="12"/>
        <color indexed="8"/>
        <rFont val="宋体"/>
        <charset val="134"/>
      </rPr>
      <t>徐培荣(学)</t>
    </r>
  </si>
  <si>
    <r>
      <rPr>
        <sz val="12"/>
        <color indexed="8"/>
        <rFont val="宋体"/>
        <charset val="134"/>
      </rPr>
      <t>中堂画悬挂</t>
    </r>
    <r>
      <rPr>
        <sz val="12"/>
        <color indexed="8"/>
        <rFont val="宋体"/>
        <charset val="134"/>
      </rPr>
      <t>支架</t>
    </r>
  </si>
  <si>
    <t>201320291751.4</t>
  </si>
  <si>
    <t>郭石磊(学),尹建成(学),孙会,顾平凡(学),龚飞昊(学)</t>
  </si>
  <si>
    <r>
      <rPr>
        <sz val="12"/>
        <color indexed="8"/>
        <rFont val="宋体"/>
        <charset val="134"/>
      </rPr>
      <t>可拆卸升降</t>
    </r>
    <r>
      <rPr>
        <sz val="12"/>
        <color indexed="8"/>
        <rFont val="宋体"/>
        <charset val="134"/>
      </rPr>
      <t>式电动书架</t>
    </r>
  </si>
  <si>
    <t>201320323041.5</t>
  </si>
  <si>
    <r>
      <rPr>
        <sz val="12"/>
        <color indexed="8"/>
        <rFont val="宋体"/>
        <charset val="134"/>
      </rPr>
      <t>郭石磊(学),尹建成(学),孙会,高士杰(学),邰丹(学),孙</t>
    </r>
    <r>
      <rPr>
        <sz val="12"/>
        <color indexed="8"/>
        <rFont val="宋体"/>
        <charset val="134"/>
      </rPr>
      <t>祎(学)</t>
    </r>
  </si>
  <si>
    <r>
      <rPr>
        <sz val="12"/>
        <color indexed="8"/>
        <rFont val="宋体"/>
        <charset val="134"/>
      </rPr>
      <t>可拆卸升降</t>
    </r>
    <r>
      <rPr>
        <sz val="12"/>
        <color indexed="8"/>
        <rFont val="宋体"/>
        <charset val="134"/>
      </rPr>
      <t>式书架</t>
    </r>
  </si>
  <si>
    <t>201320323042.X</t>
  </si>
  <si>
    <t>张亚东(学),辛绍杰,路志宏(学),焦美玲(学),张帆(学)</t>
  </si>
  <si>
    <r>
      <rPr>
        <sz val="12"/>
        <color indexed="8"/>
        <rFont val="宋体"/>
        <charset val="134"/>
      </rPr>
      <t>一种可调射</t>
    </r>
    <r>
      <rPr>
        <sz val="12"/>
        <color indexed="8"/>
        <rFont val="宋体"/>
        <charset val="134"/>
      </rPr>
      <t>程手枪</t>
    </r>
  </si>
  <si>
    <t>201320323145.6</t>
  </si>
  <si>
    <r>
      <rPr>
        <sz val="12"/>
        <color indexed="8"/>
        <rFont val="宋体"/>
        <charset val="134"/>
      </rPr>
      <t>一种可调射</t>
    </r>
    <r>
      <rPr>
        <sz val="12"/>
        <color indexed="8"/>
        <rFont val="宋体"/>
        <charset val="134"/>
      </rPr>
      <t>程手枪2013</t>
    </r>
  </si>
  <si>
    <t>201320325763.4</t>
  </si>
  <si>
    <t>姜东(学),屠佳华(学),王廷军</t>
  </si>
  <si>
    <r>
      <rPr>
        <sz val="12"/>
        <color indexed="8"/>
        <rFont val="宋体"/>
        <charset val="134"/>
      </rPr>
      <t>便携式室外</t>
    </r>
    <r>
      <rPr>
        <sz val="12"/>
        <color indexed="8"/>
        <rFont val="宋体"/>
        <charset val="134"/>
      </rPr>
      <t>遮阳挡雨伞</t>
    </r>
  </si>
  <si>
    <t>201320339354.X</t>
  </si>
  <si>
    <t>赵齐林(学),辛绍杰</t>
  </si>
  <si>
    <r>
      <rPr>
        <sz val="12"/>
        <color indexed="8"/>
        <rFont val="宋体"/>
        <charset val="134"/>
      </rPr>
      <t>下肢康复锻</t>
    </r>
    <r>
      <rPr>
        <sz val="12"/>
        <color indexed="8"/>
        <rFont val="宋体"/>
        <charset val="134"/>
      </rPr>
      <t>炼机</t>
    </r>
  </si>
  <si>
    <t>201320407761.X</t>
  </si>
  <si>
    <t>姜东(学),顾盛(学),屠佳华(学),辛绍杰</t>
  </si>
  <si>
    <t>一种粉笔盒</t>
  </si>
  <si>
    <t>201320627472.0</t>
  </si>
  <si>
    <t>屠佳华(学),姜东(学),顾盛(学),辛绍杰</t>
  </si>
  <si>
    <r>
      <rPr>
        <sz val="12"/>
        <color indexed="8"/>
        <rFont val="宋体"/>
        <charset val="134"/>
      </rPr>
      <t>黑板擦刮尖</t>
    </r>
    <r>
      <rPr>
        <sz val="12"/>
        <color indexed="8"/>
        <rFont val="宋体"/>
        <charset val="134"/>
      </rPr>
      <t>装置</t>
    </r>
  </si>
  <si>
    <t>201320627474.x</t>
  </si>
  <si>
    <r>
      <rPr>
        <sz val="12"/>
        <color indexed="8"/>
        <rFont val="宋体"/>
        <charset val="134"/>
      </rPr>
      <t>王雪(学),袁融(学),傅晓锦,闫宁(学),孙春兰(学),李涛(</t>
    </r>
    <r>
      <rPr>
        <sz val="12"/>
        <color indexed="8"/>
        <rFont val="宋体"/>
        <charset val="134"/>
      </rPr>
      <t>学)</t>
    </r>
  </si>
  <si>
    <r>
      <rPr>
        <sz val="12"/>
        <color indexed="8"/>
        <rFont val="宋体"/>
        <charset val="134"/>
      </rPr>
      <t>一种水果采</t>
    </r>
    <r>
      <rPr>
        <sz val="12"/>
        <color indexed="8"/>
        <rFont val="宋体"/>
        <charset val="134"/>
      </rPr>
      <t>摘机器人</t>
    </r>
  </si>
  <si>
    <t>201320636996.6</t>
  </si>
  <si>
    <r>
      <rPr>
        <sz val="12"/>
        <color indexed="8"/>
        <rFont val="宋体"/>
        <charset val="134"/>
      </rPr>
      <t>王雪(学),袁融(学),傅晓锦,闫宁(学),阙春兰(学),管晓</t>
    </r>
    <r>
      <rPr>
        <sz val="12"/>
        <color indexed="8"/>
        <rFont val="宋体"/>
        <charset val="134"/>
      </rPr>
      <t>敏(学)</t>
    </r>
  </si>
  <si>
    <r>
      <rPr>
        <sz val="12"/>
        <color indexed="8"/>
        <rFont val="宋体"/>
        <charset val="134"/>
      </rPr>
      <t>一种自动升</t>
    </r>
    <r>
      <rPr>
        <sz val="12"/>
        <color indexed="8"/>
        <rFont val="宋体"/>
        <charset val="134"/>
      </rPr>
      <t>降的水果采摘装置</t>
    </r>
  </si>
  <si>
    <t>201320637523.8</t>
  </si>
  <si>
    <t>时宗耀(学),刘俊,周黎明(学)</t>
  </si>
  <si>
    <t>微型磨刀机</t>
  </si>
  <si>
    <r>
      <rPr>
        <sz val="12"/>
        <color indexed="8"/>
        <rFont val="宋体"/>
        <charset val="134"/>
      </rPr>
      <t>201320660836.5</t>
    </r>
    <r>
      <rPr>
        <sz val="12"/>
        <color indexed="8"/>
        <rFont val="宋体"/>
        <charset val="134"/>
      </rPr>
      <t> </t>
    </r>
  </si>
  <si>
    <r>
      <rPr>
        <sz val="12"/>
        <color indexed="8"/>
        <rFont val="宋体"/>
        <charset val="134"/>
      </rPr>
      <t>杨伟建(学),张克松(学),曹胜彬,陈智(学),赵吻吻(学),</t>
    </r>
    <r>
      <rPr>
        <sz val="12"/>
        <color indexed="8"/>
        <rFont val="宋体"/>
        <charset val="134"/>
      </rPr>
      <t>徐栋梁(学)</t>
    </r>
  </si>
  <si>
    <r>
      <rPr>
        <sz val="12"/>
        <color indexed="8"/>
        <rFont val="宋体"/>
        <charset val="134"/>
      </rPr>
      <t>一种冬暖夏</t>
    </r>
    <r>
      <rPr>
        <sz val="12"/>
        <color indexed="8"/>
        <rFont val="宋体"/>
        <charset val="134"/>
      </rPr>
      <t>凉的座椅</t>
    </r>
  </si>
  <si>
    <t>201320664166.4</t>
  </si>
  <si>
    <r>
      <rPr>
        <sz val="12"/>
        <color indexed="8"/>
        <rFont val="宋体"/>
        <charset val="134"/>
      </rPr>
      <t>杨伟建(学),张克松(学),曹胜彬,柴耀鹏(学),陈志丹(学)</t>
    </r>
    <r>
      <rPr>
        <sz val="12"/>
        <color indexed="8"/>
        <rFont val="宋体"/>
        <charset val="134"/>
      </rPr>
      <t>,赵吻吻(学)</t>
    </r>
  </si>
  <si>
    <r>
      <rPr>
        <sz val="12"/>
        <color indexed="8"/>
        <rFont val="宋体"/>
        <charset val="134"/>
      </rPr>
      <t>一种冬暖夏</t>
    </r>
    <r>
      <rPr>
        <sz val="12"/>
        <color indexed="8"/>
        <rFont val="宋体"/>
        <charset val="134"/>
      </rPr>
      <t>凉的书桌</t>
    </r>
  </si>
  <si>
    <t>201320664170.0</t>
  </si>
  <si>
    <r>
      <rPr>
        <sz val="12"/>
        <color indexed="8"/>
        <rFont val="宋体"/>
        <charset val="134"/>
      </rPr>
      <t>王栋(学),张烨(学),王廷军,谢家骏(学),钱俊磊(学),王</t>
    </r>
    <r>
      <rPr>
        <sz val="12"/>
        <color indexed="8"/>
        <rFont val="宋体"/>
        <charset val="134"/>
      </rPr>
      <t>雪(学)</t>
    </r>
  </si>
  <si>
    <t>蒸汽洗杯机</t>
  </si>
  <si>
    <t>201320751773.4</t>
  </si>
  <si>
    <t>姜东(学),辛绍杰,孙梓耀(学),汪烨</t>
  </si>
  <si>
    <r>
      <rPr>
        <sz val="12"/>
        <color indexed="8"/>
        <rFont val="宋体"/>
        <charset val="134"/>
      </rPr>
      <t>一种可充电</t>
    </r>
    <r>
      <rPr>
        <sz val="12"/>
        <color indexed="8"/>
        <rFont val="宋体"/>
        <charset val="134"/>
      </rPr>
      <t>式黑板擦去灰盒</t>
    </r>
  </si>
  <si>
    <r>
      <rPr>
        <sz val="12"/>
        <color indexed="8"/>
        <rFont val="宋体"/>
        <charset val="134"/>
      </rPr>
      <t>201320756964.X</t>
    </r>
    <r>
      <rPr>
        <sz val="12"/>
        <color indexed="8"/>
        <rFont val="宋体"/>
        <charset val="134"/>
      </rPr>
      <t> </t>
    </r>
  </si>
  <si>
    <t>武宏泰(学),辛绍杰,戴晶晶(学),赵若云(学),周未央(学)</t>
  </si>
  <si>
    <t>晒被子机</t>
  </si>
  <si>
    <r>
      <rPr>
        <sz val="12"/>
        <color indexed="8"/>
        <rFont val="宋体"/>
        <charset val="134"/>
      </rPr>
      <t>201320756965.4</t>
    </r>
    <r>
      <rPr>
        <sz val="12"/>
        <color indexed="8"/>
        <rFont val="宋体"/>
        <charset val="134"/>
      </rPr>
      <t> </t>
    </r>
  </si>
  <si>
    <t>武宏泰(学),辛绍杰,刘栋(学),戴晶晶(学),曾佑轩(学)</t>
  </si>
  <si>
    <r>
      <rPr>
        <sz val="12"/>
        <color indexed="8"/>
        <rFont val="宋体"/>
        <charset val="134"/>
      </rPr>
      <t>双筒型棉被</t>
    </r>
    <r>
      <rPr>
        <sz val="12"/>
        <color indexed="8"/>
        <rFont val="宋体"/>
        <charset val="134"/>
      </rPr>
      <t>清洁器</t>
    </r>
  </si>
  <si>
    <r>
      <rPr>
        <sz val="12"/>
        <color indexed="8"/>
        <rFont val="宋体"/>
        <charset val="134"/>
      </rPr>
      <t>201320757072.1</t>
    </r>
    <r>
      <rPr>
        <sz val="12"/>
        <color indexed="8"/>
        <rFont val="宋体"/>
        <charset val="134"/>
      </rPr>
      <t> </t>
    </r>
  </si>
  <si>
    <r>
      <rPr>
        <sz val="12"/>
        <color indexed="8"/>
        <rFont val="宋体"/>
        <charset val="134"/>
      </rPr>
      <t>杨伟建(学),解得官(学),张克松(学),陈斌(学),张树坤(</t>
    </r>
    <r>
      <rPr>
        <sz val="12"/>
        <color indexed="8"/>
        <rFont val="宋体"/>
        <charset val="134"/>
      </rPr>
      <t>学),江健峰(学),曹胜彬</t>
    </r>
  </si>
  <si>
    <r>
      <rPr>
        <sz val="12"/>
        <color indexed="8"/>
        <rFont val="宋体"/>
        <charset val="134"/>
      </rPr>
      <t>反馈式助动</t>
    </r>
    <r>
      <rPr>
        <sz val="12"/>
        <color indexed="8"/>
        <rFont val="宋体"/>
        <charset val="134"/>
      </rPr>
      <t>电磁夹取器</t>
    </r>
  </si>
  <si>
    <r>
      <rPr>
        <sz val="12"/>
        <color indexed="8"/>
        <rFont val="宋体"/>
        <charset val="134"/>
      </rPr>
      <t>201320764413.8</t>
    </r>
    <r>
      <rPr>
        <sz val="12"/>
        <color indexed="8"/>
        <rFont val="宋体"/>
        <charset val="134"/>
      </rPr>
      <t> </t>
    </r>
  </si>
  <si>
    <r>
      <rPr>
        <sz val="12"/>
        <color indexed="8"/>
        <rFont val="宋体"/>
        <charset val="134"/>
      </rPr>
      <t>蒋政(学),张平(学),辛绍杰,李扬(学),李立凡(学),周炜(</t>
    </r>
    <r>
      <rPr>
        <sz val="12"/>
        <color indexed="8"/>
        <rFont val="宋体"/>
        <charset val="134"/>
      </rPr>
      <t>学)</t>
    </r>
  </si>
  <si>
    <r>
      <rPr>
        <sz val="12"/>
        <color indexed="8"/>
        <rFont val="宋体"/>
        <charset val="134"/>
      </rPr>
      <t>一种山地车</t>
    </r>
    <r>
      <rPr>
        <sz val="12"/>
        <color indexed="8"/>
        <rFont val="宋体"/>
        <charset val="134"/>
      </rPr>
      <t>快拆伸缩式挡泥板</t>
    </r>
  </si>
  <si>
    <r>
      <rPr>
        <sz val="12"/>
        <color indexed="8"/>
        <rFont val="宋体"/>
        <charset val="134"/>
      </rPr>
      <t>201320765987.7</t>
    </r>
    <r>
      <rPr>
        <sz val="12"/>
        <color indexed="8"/>
        <rFont val="宋体"/>
        <charset val="134"/>
      </rPr>
      <t> </t>
    </r>
  </si>
  <si>
    <r>
      <rPr>
        <sz val="12"/>
        <color indexed="8"/>
        <rFont val="宋体"/>
        <charset val="134"/>
      </rPr>
      <t>杨伟建(学),解得官(学),张克松(学),陈斌(学),张卢山(</t>
    </r>
    <r>
      <rPr>
        <sz val="12"/>
        <color indexed="8"/>
        <rFont val="宋体"/>
        <charset val="134"/>
      </rPr>
      <t>学),曹胜彬</t>
    </r>
  </si>
  <si>
    <r>
      <rPr>
        <sz val="12"/>
        <color indexed="8"/>
        <rFont val="宋体"/>
        <charset val="134"/>
      </rPr>
      <t>反馈式半自</t>
    </r>
    <r>
      <rPr>
        <sz val="12"/>
        <color indexed="8"/>
        <rFont val="宋体"/>
        <charset val="134"/>
      </rPr>
      <t>动电磁吸取器</t>
    </r>
  </si>
  <si>
    <r>
      <rPr>
        <sz val="12"/>
        <color indexed="8"/>
        <rFont val="宋体"/>
        <charset val="134"/>
      </rPr>
      <t>201320765993.2</t>
    </r>
    <r>
      <rPr>
        <sz val="12"/>
        <color indexed="8"/>
        <rFont val="宋体"/>
        <charset val="134"/>
      </rPr>
      <t> </t>
    </r>
  </si>
  <si>
    <t>辛绍杰,何力(学),李钊(学),王景夏(学)</t>
  </si>
  <si>
    <r>
      <rPr>
        <sz val="12"/>
        <color indexed="8"/>
        <rFont val="宋体"/>
        <charset val="134"/>
      </rPr>
      <t>基于Zigbee</t>
    </r>
    <r>
      <rPr>
        <sz val="12"/>
        <color indexed="8"/>
        <rFont val="宋体"/>
        <charset val="134"/>
      </rPr>
      <t>无线组网的智能家居系统控制器</t>
    </r>
  </si>
  <si>
    <r>
      <rPr>
        <sz val="12"/>
        <color indexed="8"/>
        <rFont val="宋体"/>
        <charset val="134"/>
      </rPr>
      <t>201320782368.9</t>
    </r>
    <r>
      <rPr>
        <sz val="12"/>
        <color indexed="8"/>
        <rFont val="宋体"/>
        <charset val="134"/>
      </rPr>
      <t> </t>
    </r>
  </si>
  <si>
    <r>
      <rPr>
        <sz val="12"/>
        <color indexed="8"/>
        <rFont val="宋体"/>
        <charset val="134"/>
      </rPr>
      <t>杨伟建(学),解得官(学),张克松(学),陈斌(学),许秋亮(</t>
    </r>
    <r>
      <rPr>
        <sz val="12"/>
        <color indexed="8"/>
        <rFont val="宋体"/>
        <charset val="134"/>
      </rPr>
      <t>学),曹胜彬</t>
    </r>
  </si>
  <si>
    <r>
      <rPr>
        <sz val="12"/>
        <color indexed="8"/>
        <rFont val="宋体"/>
        <charset val="134"/>
      </rPr>
      <t>反馈式半自</t>
    </r>
    <r>
      <rPr>
        <sz val="12"/>
        <color indexed="8"/>
        <rFont val="宋体"/>
        <charset val="134"/>
      </rPr>
      <t>动电磁夹取器</t>
    </r>
  </si>
  <si>
    <t>201320783197.1</t>
  </si>
  <si>
    <t>王栋(学),王栋(学),钱俊磊(学),张烨(学),王廷军</t>
  </si>
  <si>
    <r>
      <rPr>
        <sz val="12"/>
        <color indexed="8"/>
        <rFont val="宋体"/>
        <charset val="134"/>
      </rPr>
      <t>一种开瓶装</t>
    </r>
    <r>
      <rPr>
        <sz val="12"/>
        <color indexed="8"/>
        <rFont val="宋体"/>
        <charset val="134"/>
      </rPr>
      <t>置</t>
    </r>
  </si>
  <si>
    <r>
      <rPr>
        <sz val="12"/>
        <color indexed="8"/>
        <rFont val="宋体"/>
        <charset val="134"/>
      </rPr>
      <t>201320817621.X</t>
    </r>
    <r>
      <rPr>
        <sz val="12"/>
        <color indexed="8"/>
        <rFont val="宋体"/>
        <charset val="134"/>
      </rPr>
      <t> </t>
    </r>
  </si>
  <si>
    <t>孙会,马雪芬,郭石磊(学),尹建成(学),刘溪涓,曹瑞(学)</t>
  </si>
  <si>
    <r>
      <rPr>
        <sz val="12"/>
        <color indexed="8"/>
        <rFont val="宋体"/>
        <charset val="134"/>
      </rPr>
      <t>旋转喷吹喷</t>
    </r>
    <r>
      <rPr>
        <sz val="12"/>
        <color indexed="8"/>
        <rFont val="宋体"/>
        <charset val="134"/>
      </rPr>
      <t>杆及其旋转喷吹装置</t>
    </r>
  </si>
  <si>
    <r>
      <rPr>
        <sz val="12"/>
        <color indexed="8"/>
        <rFont val="宋体"/>
        <charset val="134"/>
      </rPr>
      <t>201320817625.8</t>
    </r>
    <r>
      <rPr>
        <sz val="12"/>
        <color indexed="8"/>
        <rFont val="宋体"/>
        <charset val="134"/>
      </rPr>
      <t> </t>
    </r>
  </si>
  <si>
    <t>杨杰,刘秦</t>
  </si>
  <si>
    <r>
      <rPr>
        <sz val="12"/>
        <color indexed="8"/>
        <rFont val="宋体"/>
        <charset val="134"/>
      </rPr>
      <t>电子产品收</t>
    </r>
    <r>
      <rPr>
        <sz val="12"/>
        <color indexed="8"/>
        <rFont val="宋体"/>
        <charset val="134"/>
      </rPr>
      <t>线器</t>
    </r>
  </si>
  <si>
    <r>
      <rPr>
        <sz val="12"/>
        <color indexed="8"/>
        <rFont val="宋体"/>
        <charset val="134"/>
      </rPr>
      <t>201320817688.3</t>
    </r>
    <r>
      <rPr>
        <sz val="12"/>
        <color indexed="8"/>
        <rFont val="宋体"/>
        <charset val="134"/>
      </rPr>
      <t> </t>
    </r>
  </si>
  <si>
    <t>于忠海,王诗琪(学),刘加亮</t>
  </si>
  <si>
    <t>长才锯切机</t>
  </si>
  <si>
    <t>201320836426.1</t>
  </si>
  <si>
    <t>蔚国飞(学),王顺利(学),梁卓(学),辛绍杰</t>
  </si>
  <si>
    <r>
      <rPr>
        <sz val="12"/>
        <color indexed="8"/>
        <rFont val="宋体"/>
        <charset val="134"/>
      </rPr>
      <t>一种多功能</t>
    </r>
    <r>
      <rPr>
        <sz val="12"/>
        <color indexed="8"/>
        <rFont val="宋体"/>
        <charset val="134"/>
      </rPr>
      <t>画筒</t>
    </r>
  </si>
  <si>
    <r>
      <rPr>
        <sz val="12"/>
        <color indexed="8"/>
        <rFont val="宋体"/>
        <charset val="134"/>
      </rPr>
      <t>201320841963.5</t>
    </r>
    <r>
      <rPr>
        <sz val="12"/>
        <color indexed="8"/>
        <rFont val="宋体"/>
        <charset val="134"/>
      </rPr>
      <t> </t>
    </r>
  </si>
  <si>
    <r>
      <rPr>
        <sz val="12"/>
        <color indexed="8"/>
        <rFont val="宋体"/>
        <charset val="134"/>
      </rPr>
      <t>李诚(学),屠佳华(学),辛绍杰,李晓东(学),李璇(学),杜</t>
    </r>
    <r>
      <rPr>
        <sz val="12"/>
        <color indexed="8"/>
        <rFont val="宋体"/>
        <charset val="134"/>
      </rPr>
      <t>宏飞(学)</t>
    </r>
  </si>
  <si>
    <r>
      <rPr>
        <sz val="12"/>
        <color indexed="8"/>
        <rFont val="宋体"/>
        <charset val="134"/>
      </rPr>
      <t>一种可爬楼</t>
    </r>
    <r>
      <rPr>
        <sz val="12"/>
        <color indexed="8"/>
        <rFont val="宋体"/>
        <charset val="134"/>
      </rPr>
      <t>梯拉杆箱</t>
    </r>
  </si>
  <si>
    <r>
      <rPr>
        <sz val="12"/>
        <color indexed="8"/>
        <rFont val="宋体"/>
        <charset val="134"/>
      </rPr>
      <t>201320850811.1</t>
    </r>
    <r>
      <rPr>
        <sz val="12"/>
        <color indexed="8"/>
        <rFont val="宋体"/>
        <charset val="134"/>
      </rPr>
      <t> </t>
    </r>
  </si>
  <si>
    <t>叶航(学),傅晓锦,肖浩(学),裴泽阳(学),阙春兰(学)</t>
  </si>
  <si>
    <r>
      <rPr>
        <sz val="12"/>
        <color indexed="8"/>
        <rFont val="宋体"/>
        <charset val="134"/>
      </rPr>
      <t>一种自动掀</t>
    </r>
    <r>
      <rPr>
        <sz val="12"/>
        <color indexed="8"/>
        <rFont val="宋体"/>
        <charset val="134"/>
      </rPr>
      <t>起马桶圈与冲水的马桶</t>
    </r>
  </si>
  <si>
    <r>
      <rPr>
        <sz val="12"/>
        <color indexed="8"/>
        <rFont val="宋体"/>
        <charset val="134"/>
      </rPr>
      <t>201320850812.6</t>
    </r>
    <r>
      <rPr>
        <sz val="12"/>
        <color indexed="8"/>
        <rFont val="宋体"/>
        <charset val="134"/>
      </rPr>
      <t> </t>
    </r>
  </si>
  <si>
    <t>屠佳华(学),李诚(学),辛绍杰</t>
  </si>
  <si>
    <r>
      <rPr>
        <sz val="12"/>
        <color indexed="8"/>
        <rFont val="宋体"/>
        <charset val="134"/>
      </rPr>
      <t>一种虾筛选</t>
    </r>
    <r>
      <rPr>
        <sz val="12"/>
        <color indexed="8"/>
        <rFont val="宋体"/>
        <charset val="134"/>
      </rPr>
      <t>机</t>
    </r>
  </si>
  <si>
    <r>
      <rPr>
        <sz val="12"/>
        <color indexed="8"/>
        <rFont val="宋体"/>
        <charset val="134"/>
      </rPr>
      <t>201320850902.5</t>
    </r>
    <r>
      <rPr>
        <sz val="12"/>
        <color indexed="8"/>
        <rFont val="宋体"/>
        <charset val="134"/>
      </rPr>
      <t> </t>
    </r>
  </si>
  <si>
    <t>唐周迪(学),辛绍杰,周易(学),夏晨晨(学),顾盛(学)</t>
  </si>
  <si>
    <r>
      <rPr>
        <sz val="12"/>
        <color indexed="8"/>
        <rFont val="宋体"/>
        <charset val="134"/>
      </rPr>
      <t>一种手滑式</t>
    </r>
    <r>
      <rPr>
        <sz val="12"/>
        <color indexed="8"/>
        <rFont val="宋体"/>
        <charset val="134"/>
      </rPr>
      <t>搅拌杯</t>
    </r>
  </si>
  <si>
    <r>
      <rPr>
        <sz val="12"/>
        <color indexed="8"/>
        <rFont val="宋体"/>
        <charset val="134"/>
      </rPr>
      <t>201320850905.9</t>
    </r>
    <r>
      <rPr>
        <sz val="12"/>
        <color indexed="8"/>
        <rFont val="宋体"/>
        <charset val="134"/>
      </rPr>
      <t> </t>
    </r>
  </si>
  <si>
    <t>苗青,陈智(学),王先伟(学),刘建泉(学),尤伟(学)</t>
  </si>
  <si>
    <r>
      <rPr>
        <sz val="12"/>
        <color indexed="8"/>
        <rFont val="宋体"/>
        <charset val="134"/>
      </rPr>
      <t>一种紧凑型</t>
    </r>
    <r>
      <rPr>
        <sz val="12"/>
        <color indexed="8"/>
        <rFont val="宋体"/>
        <charset val="134"/>
      </rPr>
      <t>可调式电动清洁装置</t>
    </r>
  </si>
  <si>
    <r>
      <rPr>
        <sz val="12"/>
        <color indexed="8"/>
        <rFont val="宋体"/>
        <charset val="134"/>
      </rPr>
      <t>201320853669.6</t>
    </r>
    <r>
      <rPr>
        <sz val="12"/>
        <color indexed="8"/>
        <rFont val="宋体"/>
        <charset val="134"/>
      </rPr>
      <t> </t>
    </r>
  </si>
  <si>
    <r>
      <rPr>
        <sz val="12"/>
        <color indexed="8"/>
        <rFont val="宋体"/>
        <charset val="134"/>
      </rPr>
      <t>赵若云(学),武宏泰(学),辛绍杰,刘博敏,刘栋(学),邓白</t>
    </r>
    <r>
      <rPr>
        <sz val="12"/>
        <color indexed="8"/>
        <rFont val="宋体"/>
        <charset val="134"/>
      </rPr>
      <t>露(学)</t>
    </r>
  </si>
  <si>
    <r>
      <rPr>
        <sz val="12"/>
        <color indexed="8"/>
        <rFont val="宋体"/>
        <charset val="134"/>
      </rPr>
      <t>小型水面漂</t>
    </r>
    <r>
      <rPr>
        <sz val="12"/>
        <color indexed="8"/>
        <rFont val="宋体"/>
        <charset val="134"/>
      </rPr>
      <t>浮物打捞船</t>
    </r>
  </si>
  <si>
    <r>
      <rPr>
        <sz val="12"/>
        <color indexed="8"/>
        <rFont val="宋体"/>
        <charset val="134"/>
      </rPr>
      <t>201320853715.2</t>
    </r>
    <r>
      <rPr>
        <sz val="12"/>
        <color indexed="8"/>
        <rFont val="宋体"/>
        <charset val="134"/>
      </rPr>
      <t> </t>
    </r>
  </si>
  <si>
    <r>
      <rPr>
        <sz val="12"/>
        <color indexed="8"/>
        <rFont val="宋体"/>
        <charset val="134"/>
      </rPr>
      <t>沈碧君(学),范文超(学),章蔚羚(学),胥佳丽(学),程功(</t>
    </r>
    <r>
      <rPr>
        <sz val="12"/>
        <color indexed="8"/>
        <rFont val="宋体"/>
        <charset val="134"/>
      </rPr>
      <t>学),刘溪涓</t>
    </r>
  </si>
  <si>
    <t>汽车13</t>
  </si>
  <si>
    <t>201330240823.8</t>
  </si>
  <si>
    <t>外观设计</t>
  </si>
  <si>
    <t>钱筠筠(学),李晓东(学),辛绍杰</t>
  </si>
  <si>
    <t>光可(学),蒋政(学),夏晨晨(学),顾盛(学),辛绍杰</t>
  </si>
  <si>
    <t>赵冯(学),李晓东(学),金戈(学),赵冉(学),辛绍杰</t>
  </si>
  <si>
    <t>旋转洗衣机</t>
  </si>
  <si>
    <t>201420135686.0</t>
  </si>
  <si>
    <t>周加朋(学),李庆龄,辛绍杰</t>
  </si>
  <si>
    <r>
      <rPr>
        <sz val="12"/>
        <color indexed="8"/>
        <rFont val="宋体"/>
        <charset val="134"/>
      </rPr>
      <t>一种自动厕</t>
    </r>
    <r>
      <rPr>
        <sz val="12"/>
        <color indexed="8"/>
        <rFont val="宋体"/>
        <charset val="134"/>
      </rPr>
      <t>所刷</t>
    </r>
  </si>
  <si>
    <t>王佳茂(学),梁卓(学),辛绍杰</t>
  </si>
  <si>
    <r>
      <rPr>
        <sz val="12"/>
        <color indexed="8"/>
        <rFont val="宋体"/>
        <charset val="134"/>
      </rPr>
      <t>一种具有自</t>
    </r>
    <r>
      <rPr>
        <sz val="12"/>
        <color indexed="8"/>
        <rFont val="宋体"/>
        <charset val="134"/>
      </rPr>
      <t>动提取卡功能的插卡式热水器</t>
    </r>
  </si>
  <si>
    <r>
      <rPr>
        <sz val="12"/>
        <color indexed="8"/>
        <rFont val="宋体"/>
        <charset val="134"/>
      </rPr>
      <t>一种具有自</t>
    </r>
    <r>
      <rPr>
        <sz val="12"/>
        <color indexed="8"/>
        <rFont val="宋体"/>
        <charset val="134"/>
      </rPr>
      <t>动提取卡功能的 插卡式热水器</t>
    </r>
  </si>
  <si>
    <t>上海重型机器厂有限公司
上海电机学院</t>
  </si>
  <si>
    <t>王佳茂(学),梁卓(学),尹建成(学),辛绍杰</t>
  </si>
  <si>
    <r>
      <rPr>
        <sz val="12"/>
        <color indexed="8"/>
        <rFont val="宋体"/>
        <charset val="134"/>
      </rPr>
      <t>一种房屋灭</t>
    </r>
    <r>
      <rPr>
        <sz val="12"/>
        <color indexed="8"/>
        <rFont val="宋体"/>
        <charset val="134"/>
      </rPr>
      <t>火装置</t>
    </r>
  </si>
  <si>
    <t>程静(学),辛绍杰,张喆(学)</t>
  </si>
  <si>
    <r>
      <rPr>
        <sz val="12"/>
        <color indexed="8"/>
        <rFont val="宋体"/>
        <charset val="134"/>
      </rPr>
      <t>201420151304.3</t>
    </r>
    <r>
      <rPr>
        <sz val="12"/>
        <color indexed="8"/>
        <rFont val="宋体"/>
        <charset val="134"/>
      </rPr>
      <t> </t>
    </r>
  </si>
  <si>
    <t>刘勇权(学),李诚(学),辛绍杰</t>
  </si>
  <si>
    <r>
      <rPr>
        <sz val="12"/>
        <color indexed="8"/>
        <rFont val="宋体"/>
        <charset val="134"/>
      </rPr>
      <t>201420151331.0</t>
    </r>
    <r>
      <rPr>
        <sz val="12"/>
        <color indexed="8"/>
        <rFont val="宋体"/>
        <charset val="134"/>
      </rPr>
      <t> </t>
    </r>
  </si>
  <si>
    <r>
      <rPr>
        <sz val="12"/>
        <color indexed="8"/>
        <rFont val="宋体"/>
        <charset val="134"/>
      </rPr>
      <t>一种电子产</t>
    </r>
    <r>
      <rPr>
        <sz val="12"/>
        <color indexed="8"/>
        <rFont val="宋体"/>
        <charset val="134"/>
      </rPr>
      <t>品保护套</t>
    </r>
  </si>
  <si>
    <r>
      <rPr>
        <sz val="12"/>
        <color indexed="8"/>
        <rFont val="宋体"/>
        <charset val="134"/>
      </rPr>
      <t>201420153040.5</t>
    </r>
    <r>
      <rPr>
        <sz val="12"/>
        <color indexed="8"/>
        <rFont val="宋体"/>
        <charset val="134"/>
      </rPr>
      <t> </t>
    </r>
  </si>
  <si>
    <t>周加朋(学),辛绍杰</t>
  </si>
  <si>
    <r>
      <rPr>
        <sz val="12"/>
        <color indexed="8"/>
        <rFont val="宋体"/>
        <charset val="134"/>
      </rPr>
      <t>一种盲人专</t>
    </r>
    <r>
      <rPr>
        <sz val="12"/>
        <color indexed="8"/>
        <rFont val="宋体"/>
        <charset val="134"/>
      </rPr>
      <t>用水杯</t>
    </r>
  </si>
  <si>
    <r>
      <rPr>
        <sz val="12"/>
        <color indexed="8"/>
        <rFont val="宋体"/>
        <charset val="134"/>
      </rPr>
      <t>201420153047.7</t>
    </r>
    <r>
      <rPr>
        <sz val="12"/>
        <color indexed="8"/>
        <rFont val="宋体"/>
        <charset val="134"/>
      </rPr>
      <t> </t>
    </r>
  </si>
  <si>
    <r>
      <rPr>
        <sz val="12"/>
        <color indexed="8"/>
        <rFont val="宋体"/>
        <charset val="134"/>
      </rPr>
      <t>用于仿生环</t>
    </r>
    <r>
      <rPr>
        <sz val="12"/>
        <color indexed="8"/>
        <rFont val="宋体"/>
        <charset val="134"/>
      </rPr>
      <t>境的兼有防爆功能的通用式气体混合装置</t>
    </r>
  </si>
  <si>
    <r>
      <rPr>
        <sz val="12"/>
        <color indexed="8"/>
        <rFont val="宋体"/>
        <charset val="134"/>
      </rPr>
      <t>王顺利(学),辛绍杰,祝宇雷(学),张瑞(学),张振涛(学),</t>
    </r>
    <r>
      <rPr>
        <sz val="12"/>
        <color indexed="8"/>
        <rFont val="宋体"/>
        <charset val="134"/>
      </rPr>
      <t>时旭(学),吕红燕(学),刘世平(学)</t>
    </r>
  </si>
  <si>
    <r>
      <rPr>
        <sz val="12"/>
        <color indexed="8"/>
        <rFont val="宋体"/>
        <charset val="134"/>
      </rPr>
      <t>201420164339.0</t>
    </r>
    <r>
      <rPr>
        <sz val="12"/>
        <color indexed="8"/>
        <rFont val="宋体"/>
        <charset val="134"/>
      </rPr>
      <t> </t>
    </r>
  </si>
  <si>
    <r>
      <rPr>
        <sz val="12"/>
        <color indexed="8"/>
        <rFont val="宋体"/>
        <charset val="134"/>
      </rPr>
      <t>王顺利(学),辛绍杰,梁卓(学),李继鹏(学),涂成亮(学),</t>
    </r>
    <r>
      <rPr>
        <sz val="12"/>
        <color indexed="8"/>
        <rFont val="宋体"/>
        <charset val="134"/>
      </rPr>
      <t>求筱蓓(学),罗生林(学),李林冬(学)</t>
    </r>
  </si>
  <si>
    <r>
      <rPr>
        <sz val="12"/>
        <color indexed="8"/>
        <rFont val="宋体"/>
        <charset val="134"/>
      </rPr>
      <t>一种智能浇</t>
    </r>
    <r>
      <rPr>
        <sz val="12"/>
        <color indexed="8"/>
        <rFont val="宋体"/>
        <charset val="134"/>
      </rPr>
      <t>花装置</t>
    </r>
  </si>
  <si>
    <r>
      <rPr>
        <sz val="12"/>
        <color indexed="8"/>
        <rFont val="宋体"/>
        <charset val="134"/>
      </rPr>
      <t>201420165008.9</t>
    </r>
    <r>
      <rPr>
        <sz val="12"/>
        <color indexed="8"/>
        <rFont val="宋体"/>
        <charset val="134"/>
      </rPr>
      <t> </t>
    </r>
  </si>
  <si>
    <r>
      <rPr>
        <sz val="12"/>
        <color indexed="8"/>
        <rFont val="宋体"/>
        <charset val="134"/>
      </rPr>
      <t>曾佑轩(学),陈世金(学),辛绍杰,汪飞(学),段佳奇(学),</t>
    </r>
    <r>
      <rPr>
        <sz val="12"/>
        <color indexed="8"/>
        <rFont val="宋体"/>
        <charset val="134"/>
      </rPr>
      <t>刘胜伦(学)</t>
    </r>
  </si>
  <si>
    <t>自动和面机</t>
  </si>
  <si>
    <r>
      <rPr>
        <sz val="12"/>
        <color indexed="8"/>
        <rFont val="宋体"/>
        <charset val="134"/>
      </rPr>
      <t>201420169332.8</t>
    </r>
    <r>
      <rPr>
        <sz val="12"/>
        <color indexed="8"/>
        <rFont val="宋体"/>
        <charset val="134"/>
      </rPr>
      <t> </t>
    </r>
  </si>
  <si>
    <t>刘金(学),辛绍杰</t>
  </si>
  <si>
    <r>
      <rPr>
        <sz val="12"/>
        <color indexed="8"/>
        <rFont val="宋体"/>
        <charset val="134"/>
      </rPr>
      <t>公交车开关</t>
    </r>
    <r>
      <rPr>
        <sz val="12"/>
        <color indexed="8"/>
        <rFont val="宋体"/>
        <charset val="134"/>
      </rPr>
      <t>门控制系统</t>
    </r>
  </si>
  <si>
    <r>
      <rPr>
        <sz val="12"/>
        <color indexed="8"/>
        <rFont val="宋体"/>
        <charset val="134"/>
      </rPr>
      <t>201420169349.3</t>
    </r>
    <r>
      <rPr>
        <sz val="12"/>
        <color indexed="8"/>
        <rFont val="宋体"/>
        <charset val="134"/>
      </rPr>
      <t> </t>
    </r>
  </si>
  <si>
    <t>孙梓耀(学),辛绍杰</t>
  </si>
  <si>
    <r>
      <rPr>
        <sz val="12"/>
        <color indexed="8"/>
        <rFont val="宋体"/>
        <charset val="134"/>
      </rPr>
      <t>201420169928.8</t>
    </r>
    <r>
      <rPr>
        <sz val="12"/>
        <color indexed="8"/>
        <rFont val="宋体"/>
        <charset val="134"/>
      </rPr>
      <t> </t>
    </r>
  </si>
  <si>
    <t>向晓东(学),辛绍杰</t>
  </si>
  <si>
    <r>
      <rPr>
        <sz val="12"/>
        <color indexed="8"/>
        <rFont val="宋体"/>
        <charset val="134"/>
      </rPr>
      <t>多功能便携</t>
    </r>
    <r>
      <rPr>
        <sz val="12"/>
        <color indexed="8"/>
        <rFont val="宋体"/>
        <charset val="134"/>
      </rPr>
      <t>式双人抬水器</t>
    </r>
  </si>
  <si>
    <r>
      <rPr>
        <sz val="12"/>
        <color indexed="8"/>
        <rFont val="宋体"/>
        <charset val="134"/>
      </rPr>
      <t>201420169964.4</t>
    </r>
    <r>
      <rPr>
        <sz val="12"/>
        <color indexed="8"/>
        <rFont val="宋体"/>
        <charset val="134"/>
      </rPr>
      <t> </t>
    </r>
  </si>
  <si>
    <r>
      <rPr>
        <sz val="12"/>
        <color indexed="8"/>
        <rFont val="宋体"/>
        <charset val="134"/>
      </rPr>
      <t>钱俊磊(学),杨杰,王栋(学),王雪(学),张烨(学),陈佳新(</t>
    </r>
    <r>
      <rPr>
        <sz val="12"/>
        <color indexed="8"/>
        <rFont val="宋体"/>
        <charset val="134"/>
      </rPr>
      <t>学),沈彤(学)</t>
    </r>
  </si>
  <si>
    <r>
      <rPr>
        <sz val="12"/>
        <color indexed="8"/>
        <rFont val="宋体"/>
        <charset val="134"/>
      </rPr>
      <t>一种嵌有桌</t>
    </r>
    <r>
      <rPr>
        <sz val="12"/>
        <color indexed="8"/>
        <rFont val="宋体"/>
        <charset val="134"/>
      </rPr>
      <t>子的柜子</t>
    </r>
  </si>
  <si>
    <t>孙招阳(学),杜伟明,安卓(学),尹建成(学),袁浩洋(学)</t>
  </si>
  <si>
    <r>
      <rPr>
        <sz val="12"/>
        <color indexed="8"/>
        <rFont val="宋体"/>
        <charset val="134"/>
      </rPr>
      <t>步态爬杆机</t>
    </r>
    <r>
      <rPr>
        <sz val="12"/>
        <color indexed="8"/>
        <rFont val="宋体"/>
        <charset val="134"/>
      </rPr>
      <t>器人</t>
    </r>
  </si>
  <si>
    <r>
      <rPr>
        <sz val="12"/>
        <color indexed="8"/>
        <rFont val="宋体"/>
        <charset val="134"/>
      </rPr>
      <t>201420188904.7</t>
    </r>
    <r>
      <rPr>
        <sz val="12"/>
        <color indexed="8"/>
        <rFont val="宋体"/>
        <charset val="134"/>
      </rPr>
      <t> </t>
    </r>
  </si>
  <si>
    <t>王顺利(学)，邓亚，王玉民(学)，张亚东(学)</t>
  </si>
  <si>
    <t>去异味冰箱</t>
  </si>
  <si>
    <r>
      <rPr>
        <sz val="12"/>
        <color indexed="8"/>
        <rFont val="宋体"/>
        <charset val="134"/>
      </rPr>
      <t>高速收费管</t>
    </r>
    <r>
      <rPr>
        <sz val="12"/>
        <color indexed="8"/>
        <rFont val="宋体"/>
        <charset val="134"/>
      </rPr>
      <t>理系统</t>
    </r>
  </si>
  <si>
    <t>王顺利(学)，邓亚，张亚东(学)</t>
  </si>
  <si>
    <r>
      <rPr>
        <sz val="12"/>
        <color indexed="8"/>
        <rFont val="宋体"/>
        <charset val="134"/>
      </rPr>
      <t>太阳能保鲜</t>
    </r>
    <r>
      <rPr>
        <sz val="12"/>
        <color indexed="8"/>
        <rFont val="宋体"/>
        <charset val="134"/>
      </rPr>
      <t>水果盘</t>
    </r>
  </si>
  <si>
    <t>方进(学),陈志英,周海华(学)</t>
  </si>
  <si>
    <r>
      <rPr>
        <sz val="12"/>
        <color indexed="8"/>
        <rFont val="宋体"/>
        <charset val="134"/>
      </rPr>
      <t>多功能自动</t>
    </r>
    <r>
      <rPr>
        <sz val="12"/>
        <color indexed="8"/>
        <rFont val="宋体"/>
        <charset val="134"/>
      </rPr>
      <t>婴儿摇床</t>
    </r>
  </si>
  <si>
    <r>
      <rPr>
        <sz val="12"/>
        <color indexed="8"/>
        <rFont val="宋体"/>
        <charset val="134"/>
      </rPr>
      <t>201420203946.3</t>
    </r>
    <r>
      <rPr>
        <sz val="12"/>
        <color indexed="8"/>
        <rFont val="宋体"/>
        <charset val="134"/>
      </rPr>
      <t> </t>
    </r>
  </si>
  <si>
    <t>段家奇(学),刘胜伦(学),王廷军,张迎(学),沈燕军(学)</t>
  </si>
  <si>
    <r>
      <rPr>
        <sz val="12"/>
        <color indexed="8"/>
        <rFont val="宋体"/>
        <charset val="134"/>
      </rPr>
      <t>一种防衣物</t>
    </r>
    <r>
      <rPr>
        <sz val="12"/>
        <color indexed="8"/>
        <rFont val="宋体"/>
        <charset val="134"/>
      </rPr>
      <t>偏心的立式洗衣机脱水桶</t>
    </r>
  </si>
  <si>
    <r>
      <rPr>
        <sz val="12"/>
        <color indexed="8"/>
        <rFont val="宋体"/>
        <charset val="134"/>
      </rPr>
      <t>201420228995.2</t>
    </r>
    <r>
      <rPr>
        <sz val="12"/>
        <color indexed="8"/>
        <rFont val="宋体"/>
        <charset val="134"/>
      </rPr>
      <t> </t>
    </r>
  </si>
  <si>
    <r>
      <rPr>
        <sz val="12"/>
        <color indexed="8"/>
        <rFont val="宋体"/>
        <charset val="134"/>
      </rPr>
      <t>一种防衣物</t>
    </r>
    <r>
      <rPr>
        <sz val="12"/>
        <color indexed="8"/>
        <rFont val="宋体"/>
        <charset val="134"/>
      </rPr>
      <t>偏心的洗衣机脱水桶</t>
    </r>
  </si>
  <si>
    <r>
      <rPr>
        <sz val="12"/>
        <color indexed="8"/>
        <rFont val="宋体"/>
        <charset val="134"/>
      </rPr>
      <t>201420229153.9</t>
    </r>
    <r>
      <rPr>
        <sz val="12"/>
        <color indexed="8"/>
        <rFont val="宋体"/>
        <charset val="134"/>
      </rPr>
      <t> </t>
    </r>
  </si>
  <si>
    <t>袁海涛(学),武宏泰(学),辛绍杰</t>
  </si>
  <si>
    <r>
      <rPr>
        <sz val="12"/>
        <color indexed="8"/>
        <rFont val="宋体"/>
        <charset val="134"/>
      </rPr>
      <t>201420229157.7</t>
    </r>
    <r>
      <rPr>
        <sz val="12"/>
        <color indexed="8"/>
        <rFont val="宋体"/>
        <charset val="134"/>
      </rPr>
      <t> </t>
    </r>
  </si>
  <si>
    <t>陈彬(学),辛绍杰,瞿海祥(学)</t>
  </si>
  <si>
    <r>
      <rPr>
        <sz val="12"/>
        <color indexed="8"/>
        <rFont val="宋体"/>
        <charset val="134"/>
      </rPr>
      <t>201420229691.8</t>
    </r>
    <r>
      <rPr>
        <sz val="12"/>
        <color indexed="8"/>
        <rFont val="宋体"/>
        <charset val="134"/>
      </rPr>
      <t> </t>
    </r>
  </si>
  <si>
    <r>
      <rPr>
        <sz val="12"/>
        <color indexed="8"/>
        <rFont val="宋体"/>
        <charset val="134"/>
      </rPr>
      <t>段家奇(学),刘胜伦(学),王廷军,苏弢(学),刘耀辉(学),</t>
    </r>
    <r>
      <rPr>
        <sz val="12"/>
        <color indexed="8"/>
        <rFont val="宋体"/>
        <charset val="134"/>
      </rPr>
      <t>贾文鑫(学),罗佳乐(学)</t>
    </r>
  </si>
  <si>
    <r>
      <rPr>
        <sz val="12"/>
        <color indexed="8"/>
        <rFont val="宋体"/>
        <charset val="134"/>
      </rPr>
      <t>黑板和黑板</t>
    </r>
    <r>
      <rPr>
        <sz val="12"/>
        <color indexed="8"/>
        <rFont val="宋体"/>
        <charset val="134"/>
      </rPr>
      <t>擦组合结构</t>
    </r>
  </si>
  <si>
    <t>刘胜伦(学),段家奇(学),赵英彬(学),沈燕军(学),王廷军</t>
  </si>
  <si>
    <r>
      <rPr>
        <sz val="12"/>
        <color indexed="8"/>
        <rFont val="宋体"/>
        <charset val="134"/>
      </rPr>
      <t>自来水监测</t>
    </r>
    <r>
      <rPr>
        <sz val="12"/>
        <color indexed="8"/>
        <rFont val="宋体"/>
        <charset val="134"/>
      </rPr>
      <t>装置</t>
    </r>
  </si>
  <si>
    <r>
      <rPr>
        <sz val="12"/>
        <color indexed="8"/>
        <rFont val="宋体"/>
        <charset val="134"/>
      </rPr>
      <t>便携式微型</t>
    </r>
    <r>
      <rPr>
        <sz val="12"/>
        <color indexed="8"/>
        <rFont val="宋体"/>
        <charset val="134"/>
      </rPr>
      <t>摄影棚</t>
    </r>
  </si>
  <si>
    <t>陈秉斌(学),刘俊</t>
  </si>
  <si>
    <r>
      <rPr>
        <sz val="12"/>
        <color indexed="8"/>
        <rFont val="宋体"/>
        <charset val="134"/>
      </rPr>
      <t>防坠楼的窗</t>
    </r>
    <r>
      <rPr>
        <sz val="12"/>
        <color indexed="8"/>
        <rFont val="宋体"/>
        <charset val="134"/>
      </rPr>
      <t>户</t>
    </r>
  </si>
  <si>
    <r>
      <rPr>
        <sz val="12"/>
        <color indexed="8"/>
        <rFont val="宋体"/>
        <charset val="134"/>
      </rPr>
      <t>刘胜伦(学),段家奇(学),赵英彬(学),王廷军, 沈燕军(学</t>
    </r>
    <r>
      <rPr>
        <sz val="12"/>
        <color indexed="8"/>
        <rFont val="宋体"/>
        <charset val="134"/>
      </rPr>
      <t>)</t>
    </r>
  </si>
  <si>
    <r>
      <rPr>
        <sz val="12"/>
        <color indexed="8"/>
        <rFont val="宋体"/>
        <charset val="134"/>
      </rPr>
      <t>一种多方位</t>
    </r>
    <r>
      <rPr>
        <sz val="12"/>
        <color indexed="8"/>
        <rFont val="宋体"/>
        <charset val="134"/>
      </rPr>
      <t>转动的窗户</t>
    </r>
  </si>
  <si>
    <r>
      <rPr>
        <sz val="12"/>
        <color indexed="8"/>
        <rFont val="宋体"/>
        <charset val="134"/>
      </rPr>
      <t>段家奇(学),刘胜伦(学),武宏泰(学),姜东(学),沈燕军(</t>
    </r>
    <r>
      <rPr>
        <sz val="12"/>
        <color indexed="8"/>
        <rFont val="宋体"/>
        <charset val="134"/>
      </rPr>
      <t>学),王廷军</t>
    </r>
  </si>
  <si>
    <r>
      <rPr>
        <sz val="12"/>
        <color indexed="8"/>
        <rFont val="宋体"/>
        <charset val="134"/>
      </rPr>
      <t>一种自动黑</t>
    </r>
    <r>
      <rPr>
        <sz val="12"/>
        <color indexed="8"/>
        <rFont val="宋体"/>
        <charset val="134"/>
      </rPr>
      <t>板擦</t>
    </r>
  </si>
  <si>
    <r>
      <rPr>
        <sz val="12"/>
        <color indexed="0"/>
        <rFont val="宋体"/>
        <charset val="134"/>
      </rPr>
      <t>王栋(学), 王雪</t>
    </r>
    <r>
      <rPr>
        <sz val="12"/>
        <color indexed="0"/>
        <rFont val="宋体"/>
        <charset val="134"/>
      </rPr>
      <t>(</t>
    </r>
    <r>
      <rPr>
        <sz val="12"/>
        <color indexed="8"/>
        <rFont val="宋体"/>
        <charset val="134"/>
      </rPr>
      <t>学</t>
    </r>
    <r>
      <rPr>
        <sz val="12"/>
        <color indexed="0"/>
        <rFont val="宋体"/>
        <charset val="134"/>
      </rPr>
      <t>)</t>
    </r>
    <r>
      <rPr>
        <sz val="12"/>
        <color indexed="8"/>
        <rFont val="宋体"/>
        <charset val="134"/>
      </rPr>
      <t>, 钱俊磊</t>
    </r>
    <r>
      <rPr>
        <sz val="12"/>
        <color indexed="0"/>
        <rFont val="宋体"/>
        <charset val="134"/>
      </rPr>
      <t>(</t>
    </r>
    <r>
      <rPr>
        <sz val="12"/>
        <color indexed="8"/>
        <rFont val="宋体"/>
        <charset val="134"/>
      </rPr>
      <t>学</t>
    </r>
    <r>
      <rPr>
        <sz val="12"/>
        <color indexed="0"/>
        <rFont val="宋体"/>
        <charset val="134"/>
      </rPr>
      <t>)</t>
    </r>
    <r>
      <rPr>
        <sz val="12"/>
        <color indexed="8"/>
        <rFont val="宋体"/>
        <charset val="134"/>
      </rPr>
      <t>, 王廷军, 张烨</t>
    </r>
    <r>
      <rPr>
        <sz val="12"/>
        <color indexed="0"/>
        <rFont val="宋体"/>
        <charset val="134"/>
      </rPr>
      <t>(</t>
    </r>
    <r>
      <rPr>
        <sz val="12"/>
        <color indexed="8"/>
        <rFont val="宋体"/>
        <charset val="134"/>
      </rPr>
      <t>学</t>
    </r>
    <r>
      <rPr>
        <sz val="12"/>
        <color indexed="0"/>
        <rFont val="宋体"/>
        <charset val="134"/>
      </rPr>
      <t>)</t>
    </r>
    <r>
      <rPr>
        <sz val="12"/>
        <color indexed="8"/>
        <rFont val="宋体"/>
        <charset val="134"/>
      </rPr>
      <t>, 武宏泰</t>
    </r>
    <r>
      <rPr>
        <sz val="12"/>
        <color indexed="0"/>
        <rFont val="宋体"/>
        <charset val="134"/>
      </rPr>
      <t>(</t>
    </r>
    <r>
      <rPr>
        <sz val="12"/>
        <color indexed="8"/>
        <rFont val="宋体"/>
        <charset val="134"/>
      </rPr>
      <t>学</t>
    </r>
    <r>
      <rPr>
        <sz val="12"/>
        <color indexed="0"/>
        <rFont val="宋体"/>
        <charset val="134"/>
      </rPr>
      <t>)</t>
    </r>
  </si>
  <si>
    <t>医用预防式万用表</t>
  </si>
  <si>
    <r>
      <rPr>
        <sz val="12"/>
        <color indexed="0"/>
        <rFont val="宋体"/>
        <charset val="134"/>
      </rPr>
      <t>201320816372</t>
    </r>
    <r>
      <rPr>
        <sz val="12"/>
        <color indexed="0"/>
        <rFont val="宋体"/>
        <charset val="134"/>
      </rPr>
      <t>.</t>
    </r>
    <r>
      <rPr>
        <sz val="12"/>
        <color indexed="8"/>
        <rFont val="宋体"/>
        <charset val="134"/>
      </rPr>
      <t>2</t>
    </r>
  </si>
  <si>
    <r>
      <rPr>
        <sz val="12"/>
        <color indexed="0"/>
        <rFont val="宋体"/>
        <charset val="134"/>
      </rPr>
      <t>尹建成(学), 柴耀鹏</t>
    </r>
    <r>
      <rPr>
        <sz val="12"/>
        <color indexed="0"/>
        <rFont val="宋体"/>
        <charset val="134"/>
      </rPr>
      <t>(</t>
    </r>
    <r>
      <rPr>
        <sz val="12"/>
        <color indexed="8"/>
        <rFont val="宋体"/>
        <charset val="134"/>
      </rPr>
      <t>学</t>
    </r>
    <r>
      <rPr>
        <sz val="12"/>
        <color indexed="0"/>
        <rFont val="宋体"/>
        <charset val="134"/>
      </rPr>
      <t>)</t>
    </r>
    <r>
      <rPr>
        <sz val="12"/>
        <color indexed="8"/>
        <rFont val="宋体"/>
        <charset val="134"/>
      </rPr>
      <t>, 孙会</t>
    </r>
  </si>
  <si>
    <t>一种电磁水下取物装置</t>
  </si>
  <si>
    <t>201320816356.3</t>
  </si>
  <si>
    <t>上海电机学院
上海加敦电站成套设备有限公司</t>
  </si>
  <si>
    <t>一种带有助力的电磁水下取物装置</t>
  </si>
  <si>
    <t>201320817699.1</t>
  </si>
  <si>
    <t>陈佳新(学),钱俊磊(学),杨杰,王栋(学),张烨(学),王雪(学),沈彤(学)</t>
  </si>
  <si>
    <t>可收集蜡油制蜡再利用的烛台</t>
  </si>
  <si>
    <t>201420271884.X</t>
  </si>
  <si>
    <t>曾佑轩;汪飞;刘晓春;辛绍杰;求筱贝;陈静</t>
  </si>
  <si>
    <t>甘蔗剥皮机</t>
  </si>
  <si>
    <t>黄晴艳;姜东;辛绍杰</t>
  </si>
  <si>
    <t>杆状物简易安放装置</t>
  </si>
  <si>
    <t>武宏泰;辛绍杰;戴晶晶;刘栋;曾佑轩</t>
  </si>
  <si>
    <t>一种单筒式棉被清洁机</t>
  </si>
  <si>
    <t>201320851363.7</t>
  </si>
  <si>
    <t>侯培红\宾明伟</t>
  </si>
  <si>
    <t>扭矩放大机构</t>
  </si>
  <si>
    <t xml:space="preserve">201320343920.4 </t>
  </si>
  <si>
    <t>补2013</t>
  </si>
  <si>
    <t>程回东\王冬梅\张树坤</t>
  </si>
  <si>
    <t>一种助人修剪设备</t>
  </si>
  <si>
    <t>201210525386.9 </t>
  </si>
  <si>
    <t>发明</t>
  </si>
  <si>
    <t>学院</t>
  </si>
  <si>
    <t>得分</t>
  </si>
  <si>
    <t>机械</t>
  </si>
  <si>
    <t>学科编号</t>
  </si>
  <si>
    <t>学科名称</t>
  </si>
  <si>
    <t>所属学院</t>
  </si>
  <si>
    <t>学科带头人</t>
  </si>
  <si>
    <t>奖励分值</t>
  </si>
  <si>
    <t>10XKJ01</t>
  </si>
  <si>
    <t>能源装备制造管理</t>
  </si>
  <si>
    <t>商学院</t>
  </si>
  <si>
    <t>隋丽辉</t>
  </si>
  <si>
    <t>12XKJ01</t>
  </si>
  <si>
    <t>环境装备</t>
  </si>
  <si>
    <t>12XKJ02</t>
  </si>
  <si>
    <t>上海学</t>
  </si>
  <si>
    <t>马克思主义学院</t>
  </si>
  <si>
    <t>何小刚</t>
  </si>
  <si>
    <t>12XKJ03</t>
  </si>
  <si>
    <t>职业技术教育学</t>
  </si>
  <si>
    <t>高教所</t>
  </si>
  <si>
    <t>夏建国</t>
  </si>
  <si>
    <t>13XKJ01</t>
  </si>
  <si>
    <t>计算机应用技术</t>
  </si>
  <si>
    <t>电子信息学院</t>
  </si>
  <si>
    <t>计春雷</t>
  </si>
  <si>
    <t>13XKJ02</t>
  </si>
  <si>
    <t>国际贸易学</t>
  </si>
  <si>
    <t>富立友</t>
  </si>
  <si>
    <t>09XKJ01</t>
  </si>
  <si>
    <t>电机与智能电器</t>
  </si>
  <si>
    <t>电气学院</t>
  </si>
  <si>
    <t>徐余法</t>
  </si>
  <si>
    <t>09XKJ02</t>
  </si>
  <si>
    <t>大锻件材料加工工程</t>
  </si>
  <si>
    <t>汇总</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</si>
</sst>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4">
    <font>
      <sz val="12"/>
      <color indexed="8"/>
      <name val="宋体"/>
      <charset val="134"/>
    </font>
    <font>
      <b/>
      <sz val="14"/>
      <color indexed="8"/>
      <name val="宋体"/>
      <charset val="134"/>
    </font>
    <font>
      <sz val="14"/>
      <color indexed="8"/>
      <name val="宋体"/>
      <charset val="134"/>
    </font>
    <font>
      <sz val="11"/>
      <color indexed="8"/>
      <name val="宋体"/>
      <charset val="134"/>
    </font>
    <font>
      <sz val="12"/>
      <color indexed="8"/>
      <name val="宋体"/>
      <charset val="134"/>
    </font>
    <font>
      <sz val="12"/>
      <color indexed="0"/>
      <name val="宋体"/>
      <charset val="134"/>
    </font>
    <font>
      <b/>
      <sz val="12"/>
      <color indexed="9"/>
      <name val="宋体"/>
      <charset val="134"/>
    </font>
    <font>
      <sz val="12"/>
      <name val="宋体"/>
      <charset val="134"/>
    </font>
    <font>
      <b/>
      <sz val="12"/>
      <name val="宋体"/>
      <charset val="134"/>
    </font>
    <font>
      <sz val="10"/>
      <name val="宋体"/>
      <charset val="134"/>
    </font>
    <font>
      <sz val="9"/>
      <name val="ˎ̥"/>
      <charset val="134"/>
    </font>
    <font>
      <sz val="12"/>
      <name val="Times New Roman"/>
      <charset val="134"/>
    </font>
    <font>
      <sz val="12"/>
      <name val="宋体"/>
      <charset val="134"/>
    </font>
    <font>
      <b/>
      <sz val="12"/>
      <name val="仿宋"/>
      <charset val="134"/>
    </font>
    <font>
      <b/>
      <sz val="10"/>
      <name val="宋体"/>
      <charset val="134"/>
    </font>
    <font>
      <b/>
      <sz val="9"/>
      <name val="宋体"/>
      <charset val="134"/>
    </font>
    <font>
      <sz val="9"/>
      <name val="宋体"/>
      <charset val="134"/>
    </font>
    <font>
      <b/>
      <sz val="12"/>
      <color indexed="9"/>
      <name val="Arial"/>
      <charset val="134"/>
    </font>
    <font>
      <sz val="10"/>
      <name val="Arial"/>
      <charset val="134"/>
    </font>
    <font>
      <sz val="12"/>
      <color indexed="8"/>
      <name val="Arial"/>
      <charset val="134"/>
    </font>
    <font>
      <sz val="12"/>
      <name val="宋体"/>
      <charset val="134"/>
    </font>
    <font>
      <u/>
      <sz val="12"/>
      <color indexed="20"/>
      <name val="宋体"/>
      <charset val="134"/>
    </font>
    <font>
      <u/>
      <sz val="12"/>
      <color indexed="12"/>
      <name val="宋体"/>
      <charset val="134"/>
    </font>
    <font>
      <b/>
      <sz val="10"/>
      <name val="Arial"/>
      <charset val="134"/>
    </font>
  </fonts>
  <fills count="4">
    <fill>
      <patternFill patternType="none"/>
    </fill>
    <fill>
      <patternFill patternType="gray125"/>
    </fill>
    <fill>
      <patternFill patternType="solid">
        <fgColor indexed="49"/>
        <bgColor indexed="49"/>
      </patternFill>
    </fill>
    <fill>
      <patternFill patternType="solid">
        <fgColor indexed="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thin">
        <color indexed="49"/>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49"/>
      </top>
      <bottom style="thin">
        <color indexed="49"/>
      </bottom>
      <diagonal/>
    </border>
  </borders>
  <cellStyleXfs count="14">
    <xf numFmtId="0" fontId="0" fillId="0" borderId="0">
      <alignment vertical="center"/>
    </xf>
    <xf numFmtId="43" fontId="20" fillId="0" borderId="0" applyFont="0" applyFill="0" applyBorder="0" applyAlignment="0" applyProtection="0">
      <alignment vertical="center"/>
    </xf>
    <xf numFmtId="0" fontId="3" fillId="0" borderId="0">
      <alignment vertical="center"/>
    </xf>
    <xf numFmtId="44" fontId="20" fillId="0" borderId="0" applyFont="0" applyFill="0" applyBorder="0" applyAlignment="0" applyProtection="0">
      <alignment vertical="center"/>
    </xf>
    <xf numFmtId="41" fontId="20" fillId="0" borderId="0" applyFont="0" applyFill="0" applyBorder="0" applyAlignment="0" applyProtection="0">
      <alignment vertical="center"/>
    </xf>
    <xf numFmtId="0" fontId="3" fillId="0" borderId="0">
      <alignment vertical="center"/>
    </xf>
    <xf numFmtId="9" fontId="20" fillId="0" borderId="0" applyFont="0" applyFill="0" applyBorder="0" applyAlignment="0" applyProtection="0">
      <alignment vertical="center"/>
    </xf>
    <xf numFmtId="42" fontId="20" fillId="0" borderId="0" applyFont="0" applyFill="0" applyBorder="0" applyAlignment="0" applyProtection="0">
      <alignment vertical="center"/>
    </xf>
    <xf numFmtId="0" fontId="18" fillId="0" borderId="0">
      <alignment vertical="center"/>
    </xf>
    <xf numFmtId="0" fontId="3" fillId="0" borderId="0">
      <alignment vertical="center"/>
    </xf>
    <xf numFmtId="0" fontId="3" fillId="0" borderId="0">
      <alignment vertical="center"/>
    </xf>
    <xf numFmtId="0" fontId="16" fillId="0" borderId="0">
      <alignment vertical="center"/>
    </xf>
    <xf numFmtId="0" fontId="22" fillId="0" borderId="0" applyNumberFormat="0" applyFill="0" applyBorder="0" applyAlignment="0" applyProtection="0">
      <alignment vertical="center"/>
    </xf>
    <xf numFmtId="0" fontId="21" fillId="0" borderId="0" applyNumberFormat="0" applyFill="0" applyBorder="0" applyAlignment="0" applyProtection="0">
      <alignment vertical="center"/>
    </xf>
  </cellStyleXfs>
  <cellXfs count="165">
    <xf numFmtId="0" fontId="0" fillId="0" borderId="0" xfId="0" applyAlignment="1"/>
    <xf numFmtId="0" fontId="1" fillId="0" borderId="1" xfId="0" applyFont="1" applyBorder="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1" fillId="0" borderId="0" xfId="0" applyFont="1" applyAlignment="1">
      <alignment horizontal="center" vertical="center"/>
    </xf>
    <xf numFmtId="0" fontId="3" fillId="0" borderId="1" xfId="0" applyFont="1" applyBorder="1" applyAlignment="1">
      <alignment vertical="center"/>
    </xf>
    <xf numFmtId="0" fontId="0" fillId="0" borderId="1" xfId="0" applyBorder="1" applyAlignment="1">
      <alignment vertical="center"/>
    </xf>
    <xf numFmtId="0" fontId="4" fillId="0" borderId="0" xfId="0" applyFont="1" applyAlignment="1">
      <alignment horizontal="center" vertical="center"/>
    </xf>
    <xf numFmtId="0" fontId="0" fillId="0" borderId="0" xfId="0" applyFill="1" applyBorder="1" applyAlignment="1"/>
    <xf numFmtId="0" fontId="4" fillId="0" borderId="0" xfId="0" applyFont="1" applyFill="1" applyBorder="1" applyAlignment="1">
      <alignment vertical="center"/>
    </xf>
    <xf numFmtId="0" fontId="4" fillId="0" borderId="0" xfId="0" applyFont="1" applyAlignment="1"/>
    <xf numFmtId="14" fontId="4" fillId="0" borderId="0" xfId="0" applyNumberFormat="1" applyFont="1" applyAlignment="1">
      <alignment horizontal="center" vertical="center"/>
    </xf>
    <xf numFmtId="49" fontId="4" fillId="0" borderId="0" xfId="0" applyNumberFormat="1" applyFont="1" applyAlignment="1"/>
    <xf numFmtId="0" fontId="0" fillId="0" borderId="0" xfId="0" applyAlignment="1">
      <alignment horizontal="center" vertical="center"/>
    </xf>
    <xf numFmtId="14" fontId="0" fillId="0" borderId="0" xfId="0" applyNumberFormat="1" applyAlignment="1">
      <alignment horizontal="center" vertical="center"/>
    </xf>
    <xf numFmtId="49" fontId="0" fillId="0" borderId="0" xfId="0" applyNumberFormat="1" applyAlignment="1">
      <alignment horizontal="center" vertical="center"/>
    </xf>
    <xf numFmtId="0" fontId="0" fillId="0" borderId="0" xfId="0" applyFill="1" applyBorder="1" applyAlignment="1">
      <alignment horizont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49" fontId="0" fillId="0" borderId="1" xfId="0" applyNumberFormat="1" applyBorder="1" applyAlignment="1">
      <alignment vertical="center"/>
    </xf>
    <xf numFmtId="0" fontId="5" fillId="0" borderId="1" xfId="0" applyFont="1" applyBorder="1" applyAlignment="1">
      <alignment horizontal="center" vertical="center" wrapText="1"/>
    </xf>
    <xf numFmtId="0" fontId="0" fillId="0" borderId="1" xfId="0" applyFont="1" applyFill="1" applyBorder="1" applyAlignment="1">
      <alignment horizontal="center" vertical="center" wrapText="1"/>
    </xf>
    <xf numFmtId="0" fontId="0" fillId="0" borderId="1" xfId="0" applyFont="1" applyFill="1" applyBorder="1" applyAlignment="1">
      <alignment vertical="center"/>
    </xf>
    <xf numFmtId="0" fontId="6" fillId="2" borderId="2" xfId="0" applyFont="1" applyFill="1" applyBorder="1" applyAlignment="1">
      <alignment horizontal="center" vertical="center"/>
    </xf>
    <xf numFmtId="14" fontId="4" fillId="0" borderId="0" xfId="0" applyNumberFormat="1" applyFont="1" applyBorder="1" applyAlignment="1">
      <alignment horizontal="center" wrapText="1"/>
    </xf>
    <xf numFmtId="14" fontId="4" fillId="0" borderId="3" xfId="0" applyNumberFormat="1" applyFont="1" applyBorder="1" applyAlignment="1">
      <alignment horizontal="center" wrapText="1"/>
    </xf>
    <xf numFmtId="0" fontId="0" fillId="0" borderId="0" xfId="0" applyAlignment="1">
      <alignment horizontal="center" wrapText="1"/>
    </xf>
    <xf numFmtId="14" fontId="0" fillId="0" borderId="3" xfId="0" applyNumberFormat="1" applyBorder="1" applyAlignment="1">
      <alignment horizontal="center" wrapText="1"/>
    </xf>
    <xf numFmtId="0" fontId="4" fillId="0" borderId="3" xfId="0" applyFont="1" applyFill="1" applyBorder="1" applyAlignment="1">
      <alignment horizontal="center" vertical="center" wrapText="1"/>
    </xf>
    <xf numFmtId="0" fontId="4" fillId="0" borderId="0" xfId="0" applyFont="1" applyFill="1" applyBorder="1" applyAlignment="1">
      <alignment horizontal="center" vertical="center" wrapText="1"/>
    </xf>
    <xf numFmtId="49" fontId="5" fillId="0" borderId="1" xfId="0" applyNumberFormat="1" applyFont="1" applyBorder="1" applyAlignment="1">
      <alignment vertical="center"/>
    </xf>
    <xf numFmtId="0" fontId="0" fillId="0" borderId="4" xfId="0" applyBorder="1" applyAlignment="1">
      <alignment vertical="center"/>
    </xf>
    <xf numFmtId="14" fontId="0" fillId="0" borderId="4" xfId="0" applyNumberFormat="1" applyBorder="1" applyAlignment="1">
      <alignment vertical="center"/>
    </xf>
    <xf numFmtId="49" fontId="0" fillId="0" borderId="4" xfId="0" applyNumberFormat="1" applyBorder="1" applyAlignment="1">
      <alignment vertical="center"/>
    </xf>
    <xf numFmtId="0" fontId="5" fillId="0" borderId="1" xfId="0" applyFont="1" applyFill="1" applyBorder="1" applyAlignment="1">
      <alignment vertical="center"/>
    </xf>
    <xf numFmtId="14" fontId="0" fillId="0" borderId="1" xfId="0" applyNumberFormat="1" applyBorder="1" applyAlignment="1">
      <alignment vertical="center"/>
    </xf>
    <xf numFmtId="0" fontId="5" fillId="0" borderId="5" xfId="0" applyFont="1" applyBorder="1" applyAlignment="1">
      <alignment vertical="center"/>
    </xf>
    <xf numFmtId="0" fontId="0" fillId="0" borderId="5" xfId="0" applyBorder="1" applyAlignment="1">
      <alignment vertical="center"/>
    </xf>
    <xf numFmtId="14" fontId="0" fillId="0" borderId="5" xfId="0" applyNumberFormat="1" applyBorder="1" applyAlignment="1">
      <alignment vertical="center"/>
    </xf>
    <xf numFmtId="49" fontId="5" fillId="0" borderId="5" xfId="0" applyNumberFormat="1" applyFont="1" applyBorder="1" applyAlignment="1">
      <alignment vertical="center"/>
    </xf>
    <xf numFmtId="0" fontId="0" fillId="0" borderId="5" xfId="0" applyFont="1" applyFill="1" applyBorder="1" applyAlignment="1">
      <alignment vertical="center"/>
    </xf>
    <xf numFmtId="0" fontId="0" fillId="0" borderId="1" xfId="0" applyBorder="1" applyAlignment="1">
      <alignment horizontal="center" wrapText="1"/>
    </xf>
    <xf numFmtId="0" fontId="5" fillId="0" borderId="1" xfId="0" applyFont="1" applyBorder="1" applyAlignment="1">
      <alignment vertical="center"/>
    </xf>
    <xf numFmtId="14" fontId="0" fillId="0" borderId="0" xfId="0" applyNumberFormat="1" applyFill="1" applyBorder="1" applyAlignment="1">
      <alignment horizontal="center" vertical="center" wrapText="1"/>
    </xf>
    <xf numFmtId="49" fontId="0" fillId="0" borderId="0" xfId="0" applyNumberFormat="1" applyFill="1" applyBorder="1" applyAlignment="1">
      <alignment horizontal="center" wrapText="1"/>
    </xf>
    <xf numFmtId="0" fontId="0" fillId="0" borderId="1" xfId="0" applyFill="1" applyBorder="1" applyAlignment="1">
      <alignment vertical="center"/>
    </xf>
    <xf numFmtId="0" fontId="0" fillId="0" borderId="5" xfId="0" applyFill="1" applyBorder="1" applyAlignment="1">
      <alignment vertical="center"/>
    </xf>
    <xf numFmtId="0" fontId="4" fillId="0" borderId="0" xfId="0" applyFont="1" applyBorder="1" applyAlignment="1">
      <alignment horizontal="center" wrapText="1"/>
    </xf>
    <xf numFmtId="0" fontId="0" fillId="0" borderId="0" xfId="0" applyAlignment="1">
      <alignment horizontal="center"/>
    </xf>
    <xf numFmtId="0" fontId="7" fillId="0" borderId="0" xfId="0" applyFont="1" applyAlignment="1"/>
    <xf numFmtId="49" fontId="8" fillId="0" borderId="6" xfId="0" applyNumberFormat="1" applyFont="1" applyBorder="1" applyAlignment="1">
      <alignment horizontal="center" vertical="center" wrapText="1"/>
    </xf>
    <xf numFmtId="49" fontId="8" fillId="0" borderId="7" xfId="0" applyNumberFormat="1" applyFont="1" applyFill="1" applyBorder="1" applyAlignment="1">
      <alignment horizontal="center" vertical="center" wrapText="1"/>
    </xf>
    <xf numFmtId="49" fontId="8" fillId="0" borderId="7" xfId="0" applyNumberFormat="1" applyFont="1" applyBorder="1" applyAlignment="1">
      <alignment horizontal="center" vertical="center" wrapText="1"/>
    </xf>
    <xf numFmtId="0" fontId="8" fillId="0" borderId="7" xfId="0" applyFont="1" applyBorder="1" applyAlignment="1">
      <alignment horizontal="center" vertical="center" wrapText="1"/>
    </xf>
    <xf numFmtId="0" fontId="4" fillId="0" borderId="1" xfId="0" applyFont="1" applyBorder="1" applyAlignment="1">
      <alignment horizontal="center" vertical="center" wrapText="1"/>
    </xf>
    <xf numFmtId="0" fontId="0" fillId="0" borderId="1" xfId="0" applyBorder="1" applyAlignment="1">
      <alignment vertical="center"/>
    </xf>
    <xf numFmtId="49" fontId="9" fillId="0" borderId="1" xfId="11" applyNumberFormat="1" applyFont="1" applyBorder="1" applyAlignment="1">
      <alignment horizontal="left" vertical="center" wrapText="1"/>
    </xf>
    <xf numFmtId="49" fontId="9" fillId="0" borderId="1" xfId="11" applyNumberFormat="1" applyFont="1" applyBorder="1" applyAlignment="1">
      <alignment horizontal="center" vertical="center" wrapText="1"/>
    </xf>
    <xf numFmtId="49" fontId="9" fillId="0" borderId="1" xfId="9" applyNumberFormat="1" applyFont="1" applyBorder="1" applyAlignment="1">
      <alignment horizontal="center" vertical="center" wrapText="1"/>
    </xf>
    <xf numFmtId="0" fontId="9" fillId="0" borderId="1" xfId="9" applyNumberFormat="1" applyFont="1" applyBorder="1" applyAlignment="1">
      <alignment vertical="center" wrapText="1"/>
    </xf>
    <xf numFmtId="176" fontId="9" fillId="0" borderId="1" xfId="9" applyNumberFormat="1" applyFont="1" applyBorder="1" applyAlignment="1">
      <alignment vertical="center" wrapText="1"/>
    </xf>
    <xf numFmtId="49" fontId="9" fillId="0" borderId="1" xfId="9" applyNumberFormat="1" applyFont="1" applyBorder="1" applyAlignment="1">
      <alignment vertical="center" wrapText="1"/>
    </xf>
    <xf numFmtId="49" fontId="9" fillId="0" borderId="1" xfId="9" applyNumberFormat="1" applyFont="1" applyBorder="1" applyAlignment="1">
      <alignment horizontal="center" vertical="center"/>
    </xf>
    <xf numFmtId="0" fontId="9" fillId="0" borderId="1" xfId="9" applyNumberFormat="1" applyFont="1" applyBorder="1" applyAlignment="1">
      <alignment vertical="center"/>
    </xf>
    <xf numFmtId="176" fontId="9" fillId="0" borderId="1" xfId="9" applyNumberFormat="1" applyFont="1" applyBorder="1" applyAlignment="1">
      <alignment vertical="center"/>
    </xf>
    <xf numFmtId="49" fontId="9" fillId="0" borderId="1" xfId="2" applyNumberFormat="1" applyFont="1" applyBorder="1" applyAlignment="1">
      <alignment vertical="center" wrapText="1"/>
    </xf>
    <xf numFmtId="49" fontId="9" fillId="0" borderId="1" xfId="2" applyNumberFormat="1" applyFont="1" applyBorder="1" applyAlignment="1">
      <alignment horizontal="center" vertical="center"/>
    </xf>
    <xf numFmtId="0" fontId="9" fillId="0" borderId="1" xfId="2" applyNumberFormat="1" applyFont="1" applyBorder="1" applyAlignment="1">
      <alignment vertical="center" wrapText="1"/>
    </xf>
    <xf numFmtId="176" fontId="9" fillId="0" borderId="1" xfId="2" applyNumberFormat="1" applyFont="1" applyBorder="1" applyAlignment="1">
      <alignment vertical="center" wrapText="1"/>
    </xf>
    <xf numFmtId="49" fontId="9" fillId="0" borderId="1" xfId="11" applyNumberFormat="1" applyFont="1" applyBorder="1" applyAlignment="1">
      <alignment horizontal="justify" vertical="center"/>
    </xf>
    <xf numFmtId="49" fontId="9" fillId="0" borderId="1" xfId="9" applyNumberFormat="1" applyFont="1" applyBorder="1" applyAlignment="1">
      <alignment horizontal="center" vertical="center"/>
    </xf>
    <xf numFmtId="49" fontId="9" fillId="0" borderId="1" xfId="9" applyNumberFormat="1" applyFont="1" applyFill="1" applyBorder="1" applyAlignment="1">
      <alignment horizontal="center" vertical="center" wrapText="1"/>
    </xf>
    <xf numFmtId="0" fontId="9" fillId="0" borderId="1" xfId="9" applyNumberFormat="1" applyFont="1" applyFill="1" applyBorder="1" applyAlignment="1">
      <alignment vertical="center" wrapText="1"/>
    </xf>
    <xf numFmtId="176" fontId="9" fillId="0" borderId="1" xfId="9" applyNumberFormat="1" applyFont="1" applyFill="1" applyBorder="1" applyAlignment="1">
      <alignment vertical="center" wrapText="1"/>
    </xf>
    <xf numFmtId="49" fontId="9" fillId="0" borderId="1" xfId="9" applyNumberFormat="1" applyFont="1" applyBorder="1" applyAlignment="1">
      <alignment horizontal="left" vertical="center" wrapText="1"/>
    </xf>
    <xf numFmtId="0" fontId="9" fillId="0" borderId="1" xfId="9" applyFont="1" applyBorder="1" applyAlignment="1">
      <alignment horizontal="left" vertical="center" wrapText="1"/>
    </xf>
    <xf numFmtId="0" fontId="9" fillId="0" borderId="1" xfId="9" applyFont="1" applyBorder="1" applyAlignment="1">
      <alignment horizontal="center" vertical="center" wrapText="1"/>
    </xf>
    <xf numFmtId="0" fontId="9" fillId="0" borderId="1" xfId="9" applyFont="1" applyBorder="1" applyAlignment="1">
      <alignment vertical="center" wrapText="1"/>
    </xf>
    <xf numFmtId="0" fontId="9" fillId="0" borderId="1" xfId="10" applyFont="1" applyFill="1" applyBorder="1" applyAlignment="1">
      <alignment vertical="center" wrapText="1"/>
    </xf>
    <xf numFmtId="0" fontId="9" fillId="0" borderId="1" xfId="10" applyFont="1" applyFill="1" applyBorder="1" applyAlignment="1">
      <alignment horizontal="center" vertical="center" wrapText="1"/>
    </xf>
    <xf numFmtId="0" fontId="9" fillId="0" borderId="1" xfId="10" applyFont="1" applyBorder="1" applyAlignment="1">
      <alignment vertical="center"/>
    </xf>
    <xf numFmtId="176" fontId="9" fillId="0" borderId="1" xfId="10" applyNumberFormat="1" applyFont="1" applyBorder="1" applyAlignment="1">
      <alignment vertical="center" wrapText="1"/>
    </xf>
    <xf numFmtId="0" fontId="9" fillId="0" borderId="1" xfId="5" applyFont="1" applyBorder="1" applyAlignment="1">
      <alignment vertical="center" wrapText="1"/>
    </xf>
    <xf numFmtId="0" fontId="9" fillId="0" borderId="1" xfId="5" applyFont="1" applyBorder="1" applyAlignment="1">
      <alignment horizontal="center" vertical="center"/>
    </xf>
    <xf numFmtId="0" fontId="9" fillId="0" borderId="1" xfId="5" applyFont="1" applyFill="1" applyBorder="1" applyAlignment="1">
      <alignment vertical="center" wrapText="1"/>
    </xf>
    <xf numFmtId="176" fontId="9" fillId="0" borderId="1" xfId="5" applyNumberFormat="1" applyFont="1" applyBorder="1" applyAlignment="1">
      <alignment vertical="center" wrapText="1"/>
    </xf>
    <xf numFmtId="0" fontId="10" fillId="0" borderId="1" xfId="0" applyFont="1" applyBorder="1" applyAlignment="1">
      <alignment vertical="center" wrapText="1"/>
    </xf>
    <xf numFmtId="0" fontId="4" fillId="0" borderId="5" xfId="0" applyFont="1" applyBorder="1" applyAlignment="1">
      <alignment horizontal="center" vertical="center" wrapText="1"/>
    </xf>
    <xf numFmtId="0" fontId="0" fillId="0" borderId="5" xfId="0" applyBorder="1" applyAlignment="1">
      <alignment vertical="center"/>
    </xf>
    <xf numFmtId="0" fontId="9" fillId="0" borderId="5" xfId="5" applyFont="1" applyBorder="1" applyAlignment="1">
      <alignment vertical="center" wrapText="1"/>
    </xf>
    <xf numFmtId="0" fontId="9" fillId="0" borderId="5" xfId="5" applyFont="1" applyBorder="1" applyAlignment="1">
      <alignment horizontal="center" vertical="center"/>
    </xf>
    <xf numFmtId="49" fontId="9" fillId="0" borderId="5" xfId="9" applyNumberFormat="1" applyFont="1" applyFill="1" applyBorder="1" applyAlignment="1">
      <alignment horizontal="center" vertical="center" wrapText="1"/>
    </xf>
    <xf numFmtId="176" fontId="9" fillId="0" borderId="5" xfId="5" applyNumberFormat="1" applyFont="1" applyBorder="1" applyAlignment="1">
      <alignment vertical="center" wrapText="1"/>
    </xf>
    <xf numFmtId="49" fontId="9" fillId="0" borderId="1" xfId="0" applyNumberFormat="1" applyFont="1" applyBorder="1" applyAlignment="1">
      <alignment vertical="center" wrapText="1"/>
    </xf>
    <xf numFmtId="49" fontId="9" fillId="0" borderId="1" xfId="0" applyNumberFormat="1" applyFont="1" applyBorder="1" applyAlignment="1">
      <alignment vertical="center"/>
    </xf>
    <xf numFmtId="0" fontId="9" fillId="0" borderId="1" xfId="0" applyNumberFormat="1" applyFont="1" applyBorder="1" applyAlignment="1">
      <alignment vertical="center"/>
    </xf>
    <xf numFmtId="176" fontId="9" fillId="0" borderId="1" xfId="0" applyNumberFormat="1" applyFont="1" applyBorder="1" applyAlignment="1">
      <alignment vertical="center"/>
    </xf>
    <xf numFmtId="0" fontId="4" fillId="0" borderId="0" xfId="0" applyFont="1" applyBorder="1" applyAlignment="1">
      <alignment horizontal="center" vertical="center" wrapText="1"/>
    </xf>
    <xf numFmtId="0" fontId="11" fillId="3" borderId="0" xfId="0" applyFont="1" applyFill="1" applyBorder="1" applyAlignment="1">
      <alignment horizontal="center" vertical="center" wrapText="1"/>
    </xf>
    <xf numFmtId="0" fontId="4" fillId="0" borderId="0" xfId="0" applyFont="1" applyBorder="1" applyAlignment="1"/>
    <xf numFmtId="0" fontId="4" fillId="0" borderId="0" xfId="0" applyFont="1" applyBorder="1" applyAlignment="1">
      <alignment horizontal="center"/>
    </xf>
    <xf numFmtId="0" fontId="12" fillId="0" borderId="1" xfId="0" applyNumberFormat="1" applyFont="1" applyFill="1" applyBorder="1" applyAlignment="1">
      <alignment horizontal="center" vertical="center" wrapText="1"/>
    </xf>
    <xf numFmtId="0" fontId="12" fillId="0" borderId="5" xfId="0" applyNumberFormat="1" applyFont="1" applyFill="1" applyBorder="1" applyAlignment="1">
      <alignment horizontal="center" vertical="center" wrapText="1"/>
    </xf>
    <xf numFmtId="0" fontId="12" fillId="0" borderId="0" xfId="0" applyFont="1" applyFill="1" applyBorder="1" applyAlignment="1">
      <alignment horizontal="center" vertical="center" wrapText="1"/>
    </xf>
    <xf numFmtId="0" fontId="0" fillId="0" borderId="0" xfId="0" applyBorder="1" applyAlignment="1"/>
    <xf numFmtId="0" fontId="0" fillId="0" borderId="0" xfId="0" applyAlignment="1">
      <alignment vertical="center"/>
    </xf>
    <xf numFmtId="0" fontId="8"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0" borderId="8" xfId="0" applyFont="1" applyBorder="1" applyAlignment="1">
      <alignment horizontal="center" vertical="center" wrapText="1"/>
    </xf>
    <xf numFmtId="0" fontId="13" fillId="0" borderId="1" xfId="0" applyFont="1" applyFill="1" applyBorder="1" applyAlignment="1">
      <alignment horizontal="center" vertical="center" wrapText="1"/>
    </xf>
    <xf numFmtId="0" fontId="12" fillId="3" borderId="1" xfId="0" applyFont="1" applyFill="1" applyBorder="1" applyAlignment="1">
      <alignment horizontal="center" vertical="center" wrapText="1"/>
    </xf>
    <xf numFmtId="0" fontId="14" fillId="0" borderId="1" xfId="0" applyNumberFormat="1" applyFont="1" applyBorder="1" applyAlignment="1">
      <alignment horizontal="center" vertical="center" wrapText="1"/>
    </xf>
    <xf numFmtId="0" fontId="9"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9" fillId="0" borderId="8" xfId="0" applyNumberFormat="1" applyFont="1" applyBorder="1" applyAlignment="1">
      <alignment horizontal="center" vertical="center" wrapText="1"/>
    </xf>
    <xf numFmtId="0" fontId="0" fillId="0" borderId="1" xfId="0" applyFont="1" applyBorder="1" applyAlignment="1">
      <alignment vertical="center"/>
    </xf>
    <xf numFmtId="0" fontId="14"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NumberFormat="1" applyFont="1" applyFill="1" applyBorder="1" applyAlignment="1">
      <alignment horizontal="center" vertical="center"/>
    </xf>
    <xf numFmtId="0" fontId="9" fillId="0" borderId="8" xfId="0" applyNumberFormat="1" applyFont="1" applyFill="1" applyBorder="1" applyAlignment="1">
      <alignment horizontal="center" vertical="center"/>
    </xf>
    <xf numFmtId="0" fontId="9" fillId="0" borderId="1" xfId="0" applyNumberFormat="1" applyFont="1" applyBorder="1" applyAlignment="1">
      <alignment horizontal="center" vertical="center"/>
    </xf>
    <xf numFmtId="0" fontId="9" fillId="0" borderId="8" xfId="0" applyNumberFormat="1" applyFont="1" applyBorder="1" applyAlignment="1">
      <alignment horizontal="center" vertical="center"/>
    </xf>
    <xf numFmtId="0" fontId="9" fillId="0" borderId="1" xfId="0" applyFont="1" applyBorder="1" applyAlignment="1">
      <alignment horizontal="center" vertical="center"/>
    </xf>
    <xf numFmtId="0" fontId="15" fillId="0" borderId="1" xfId="0" applyFont="1" applyFill="1" applyBorder="1" applyAlignment="1">
      <alignment horizontal="center" vertical="center" wrapText="1"/>
    </xf>
    <xf numFmtId="0" fontId="16" fillId="0" borderId="1" xfId="0" applyFont="1" applyFill="1" applyBorder="1" applyAlignment="1">
      <alignment horizontal="center" vertical="center" wrapText="1"/>
    </xf>
    <xf numFmtId="0" fontId="16" fillId="0" borderId="1" xfId="0" applyFont="1" applyFill="1" applyBorder="1" applyAlignment="1">
      <alignment horizontal="center" vertical="center"/>
    </xf>
    <xf numFmtId="0" fontId="16" fillId="0" borderId="8" xfId="0" applyFont="1" applyFill="1" applyBorder="1" applyAlignment="1">
      <alignment horizontal="center" vertical="center" wrapText="1"/>
    </xf>
    <xf numFmtId="0" fontId="14" fillId="0" borderId="1" xfId="0" applyFont="1" applyBorder="1" applyAlignment="1">
      <alignment horizontal="center" vertical="center" wrapText="1"/>
    </xf>
    <xf numFmtId="0" fontId="9" fillId="0" borderId="8" xfId="0" applyFont="1" applyBorder="1" applyAlignment="1">
      <alignment horizontal="center" vertical="center" wrapText="1"/>
    </xf>
    <xf numFmtId="0" fontId="14" fillId="3"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9" fillId="3" borderId="1" xfId="0" applyNumberFormat="1" applyFont="1" applyFill="1" applyBorder="1" applyAlignment="1">
      <alignment horizontal="center" vertical="center" wrapText="1"/>
    </xf>
    <xf numFmtId="0" fontId="9" fillId="3" borderId="8"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8" xfId="0" applyFont="1" applyFill="1" applyBorder="1" applyAlignment="1">
      <alignment horizontal="center" vertical="center"/>
    </xf>
    <xf numFmtId="0" fontId="9" fillId="3" borderId="8" xfId="0" applyFont="1" applyFill="1" applyBorder="1" applyAlignment="1">
      <alignment horizontal="center" vertical="center"/>
    </xf>
    <xf numFmtId="0" fontId="0" fillId="0" borderId="0" xfId="0" applyFont="1" applyAlignment="1">
      <alignment horizontal="left" vertical="center"/>
    </xf>
    <xf numFmtId="0" fontId="12" fillId="0" borderId="0" xfId="0" applyFont="1" applyAlignment="1">
      <alignment horizontal="center" vertical="center"/>
    </xf>
    <xf numFmtId="0" fontId="0" fillId="0" borderId="0" xfId="0" applyFont="1" applyAlignment="1">
      <alignment vertical="center"/>
    </xf>
    <xf numFmtId="0" fontId="6" fillId="2" borderId="0" xfId="0" applyFont="1" applyFill="1" applyBorder="1" applyAlignment="1">
      <alignment horizontal="center" vertical="center" wrapText="1"/>
    </xf>
    <xf numFmtId="0" fontId="17" fillId="2" borderId="0" xfId="0" applyFont="1" applyFill="1" applyBorder="1" applyAlignment="1">
      <alignment horizontal="center" vertical="center" wrapText="1"/>
    </xf>
    <xf numFmtId="0" fontId="18" fillId="0" borderId="0" xfId="8" applyAlignment="1"/>
    <xf numFmtId="0" fontId="18" fillId="0" borderId="0" xfId="8" applyAlignment="1">
      <alignment horizontal="left"/>
    </xf>
    <xf numFmtId="0" fontId="9" fillId="0" borderId="0" xfId="8" applyFont="1" applyAlignment="1"/>
    <xf numFmtId="0" fontId="18" fillId="0" borderId="0" xfId="8" applyAlignment="1">
      <alignment wrapText="1"/>
    </xf>
    <xf numFmtId="0" fontId="19" fillId="0" borderId="3" xfId="0" applyFont="1" applyBorder="1" applyAlignment="1">
      <alignment horizontal="center" vertical="center" wrapText="1"/>
    </xf>
    <xf numFmtId="0" fontId="19" fillId="0" borderId="3" xfId="0" applyFont="1" applyBorder="1" applyAlignment="1">
      <alignment horizontal="left" vertical="center" wrapText="1"/>
    </xf>
    <xf numFmtId="49" fontId="18" fillId="0" borderId="0" xfId="8" applyNumberFormat="1" applyFill="1" applyAlignment="1">
      <alignment wrapText="1"/>
    </xf>
    <xf numFmtId="0" fontId="4" fillId="0" borderId="3" xfId="0" applyFont="1" applyBorder="1" applyAlignment="1">
      <alignment horizontal="left" vertical="center" wrapText="1"/>
    </xf>
    <xf numFmtId="0" fontId="19" fillId="0" borderId="3" xfId="0" applyNumberFormat="1" applyFont="1" applyBorder="1" applyAlignment="1">
      <alignment horizontal="left" vertical="center" wrapText="1"/>
    </xf>
    <xf numFmtId="0" fontId="19" fillId="0" borderId="9" xfId="0" applyFont="1" applyBorder="1" applyAlignment="1">
      <alignment horizontal="left" vertical="center" wrapText="1"/>
    </xf>
    <xf numFmtId="0" fontId="19" fillId="0" borderId="9" xfId="0" applyNumberFormat="1" applyFont="1" applyBorder="1" applyAlignment="1">
      <alignment horizontal="left" vertical="center" wrapText="1"/>
    </xf>
    <xf numFmtId="0" fontId="19" fillId="0" borderId="0" xfId="0" applyFont="1" applyBorder="1" applyAlignment="1">
      <alignment horizontal="left" vertical="center" wrapText="1"/>
    </xf>
    <xf numFmtId="0" fontId="19" fillId="0" borderId="0" xfId="0" applyNumberFormat="1" applyFont="1" applyBorder="1" applyAlignment="1">
      <alignment horizontal="left" vertical="center" wrapText="1"/>
    </xf>
    <xf numFmtId="14" fontId="0" fillId="0" borderId="0" xfId="0" applyNumberFormat="1" applyAlignment="1"/>
    <xf numFmtId="0" fontId="6" fillId="2" borderId="1" xfId="0" applyFont="1" applyFill="1" applyBorder="1" applyAlignment="1">
      <alignment horizontal="center" vertical="center" wrapText="1"/>
    </xf>
    <xf numFmtId="0" fontId="17" fillId="2" borderId="1" xfId="0" applyFont="1" applyFill="1" applyBorder="1" applyAlignment="1">
      <alignment horizontal="center" vertical="center" wrapText="1"/>
    </xf>
    <xf numFmtId="14" fontId="17" fillId="2" borderId="1" xfId="0" applyNumberFormat="1" applyFont="1" applyFill="1" applyBorder="1" applyAlignment="1">
      <alignment horizontal="center" vertical="center" wrapText="1"/>
    </xf>
    <xf numFmtId="0" fontId="19" fillId="0" borderId="0" xfId="8" applyFont="1" applyFill="1" applyBorder="1" applyAlignment="1">
      <alignment horizontal="left"/>
    </xf>
    <xf numFmtId="0" fontId="19" fillId="0" borderId="3" xfId="8" applyFont="1" applyFill="1" applyBorder="1" applyAlignment="1">
      <alignment horizontal="left"/>
    </xf>
    <xf numFmtId="0" fontId="19" fillId="0" borderId="0" xfId="8" applyFont="1" applyFill="1" applyAlignment="1">
      <alignment horizontal="left"/>
    </xf>
    <xf numFmtId="14" fontId="19" fillId="0" borderId="3" xfId="0" applyNumberFormat="1" applyFont="1" applyBorder="1" applyAlignment="1">
      <alignment horizontal="left" vertical="center" wrapText="1"/>
    </xf>
    <xf numFmtId="49" fontId="0" fillId="0" borderId="1" xfId="0" applyNumberFormat="1" applyBorder="1" applyAlignment="1" quotePrefix="1">
      <alignment vertical="center"/>
    </xf>
    <xf numFmtId="49" fontId="0" fillId="0" borderId="4" xfId="0" applyNumberFormat="1" applyBorder="1" applyAlignment="1" quotePrefix="1">
      <alignment vertical="center"/>
    </xf>
  </cellXfs>
  <cellStyles count="14">
    <cellStyle name="常规" xfId="0" builtinId="0"/>
    <cellStyle name="千位分隔" xfId="1" builtinId="3"/>
    <cellStyle name="常规 3" xfId="2"/>
    <cellStyle name="货币" xfId="3" builtinId="4"/>
    <cellStyle name="千位分隔[0]" xfId="4" builtinId="6"/>
    <cellStyle name="常规 3 2" xfId="5"/>
    <cellStyle name="百分比" xfId="6" builtinId="5"/>
    <cellStyle name="货币[0]" xfId="7" builtinId="7"/>
    <cellStyle name="常规 2" xfId="8"/>
    <cellStyle name="常规 5" xfId="9"/>
    <cellStyle name="常规 6" xfId="10"/>
    <cellStyle name="常规_Sheet1" xfId="11"/>
    <cellStyle name="超链接" xfId="12" builtinId="8"/>
    <cellStyle name="已访问的超链接" xfId="13" builtinId="9"/>
  </cellStyles>
</styleSheet>
</file>

<file path=xl/_rels/workbook.xml.rels><?xml version="1.0" encoding="UTF-8" standalone="yes"?>
<Relationships xmlns="http://schemas.openxmlformats.org/package/2006/relationships"><Relationship Id="rId9" Type="http://schemas.openxmlformats.org/officeDocument/2006/relationships/styles" Target="styles.xml"/><Relationship Id="rId8" Type="http://schemas.openxmlformats.org/officeDocument/2006/relationships/theme" Target="theme/theme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haredStrings" Target="sharedStrings.xml"/><Relationship Id="rId1" Type="http://schemas.openxmlformats.org/officeDocument/2006/relationships/worksheet" Target="worksheets/sheet1.xml"/></Relationships>
</file>

<file path=xl/tables/table1.xml><?xml version="1.0" encoding="utf-8"?>
<table xmlns="http://schemas.openxmlformats.org/spreadsheetml/2006/main" id="1" name="表格6" displayName="表格6" ref="A1:R77" headerRowCount="0">
  <tableColumns count="18">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s>
</table>
</file>

<file path=xl/tables/table2.xml><?xml version="1.0" encoding="utf-8"?>
<table xmlns="http://schemas.openxmlformats.org/spreadsheetml/2006/main" id="2" name="表格8" displayName="表格8" ref="A1:S30" headerRowCount="0">
  <tableColumns count="19">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 id="12" name="Column12"/>
    <tableColumn id="13" name="Column13"/>
    <tableColumn id="14" name="Column14"/>
    <tableColumn id="15" name="Column15"/>
    <tableColumn id="16" name="Column16"/>
    <tableColumn id="17" name="Column17"/>
    <tableColumn id="18" name="Column18"/>
    <tableColumn id="19" name="Column19"/>
  </tableColumns>
</table>
</file>

<file path=xl/tables/table3.xml><?xml version="1.0" encoding="utf-8"?>
<table xmlns="http://schemas.openxmlformats.org/spreadsheetml/2006/main" id="3" name="表格1" displayName="表格1" ref="A1:H56" headerRowCount="0">
  <tableColumns count="8">
    <tableColumn id="1" name="Column1"/>
    <tableColumn id="2" name="Column2"/>
    <tableColumn id="3" name="Column3"/>
    <tableColumn id="4" name="Column4"/>
    <tableColumn id="5" name="Column5"/>
    <tableColumn id="6" name="Column6"/>
    <tableColumn id="7" name="Column7"/>
    <tableColumn id="8" name="Column8"/>
  </tableColumns>
</table>
</file>

<file path=xl/tables/table4.xml><?xml version="1.0" encoding="utf-8"?>
<table xmlns="http://schemas.openxmlformats.org/spreadsheetml/2006/main" id="4" name="表格2" displayName="表格2" ref="A1:J22" headerRowCount="0">
  <tableColumns count="10">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s>
</table>
</file>

<file path=xl/tables/table5.xml><?xml version="1.0" encoding="utf-8"?>
<table xmlns="http://schemas.openxmlformats.org/spreadsheetml/2006/main" id="5" name="表格4" displayName="表格4" ref="A1:K229" headerRowCount="0">
  <tableColumns count="11">
    <tableColumn id="1" name="Column1"/>
    <tableColumn id="2" name="Column2"/>
    <tableColumn id="3" name="Column3"/>
    <tableColumn id="4" name="Column4"/>
    <tableColumn id="5" name="Column5"/>
    <tableColumn id="6" name="Column6"/>
    <tableColumn id="7" name="Column7"/>
    <tableColumn id="8" name="Column8"/>
    <tableColumn id="9" name="Column9"/>
    <tableColumn id="10" name="Column10"/>
    <tableColumn id="11" name="Column11"/>
  </tableColumns>
</tabl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1">
          <a:gsLst>
            <a:gs pos="0">
              <a:srgbClr val="3E7FCD"/>
            </a:gs>
            <a:gs pos="100000">
              <a:srgbClr val="A3C2FF"/>
            </a:gs>
          </a:gsLst>
          <a:lin ang="16200000" scaled="0"/>
        </a:gradFill>
        <a:ln w="9525" cap="flat" cmpd="sng" algn="ctr">
          <a:solidFill>
            <a:srgbClr val="4A7DBA"/>
          </a:solidFill>
          <a:prstDash val="solid"/>
          <a:round/>
        </a:ln>
        <a:effectLst>
          <a:outerShdw dist="23000" dir="5400000" rotWithShape="0">
            <a:srgbClr val="000000">
              <a:alpha val="35000"/>
            </a:srgbClr>
          </a:outerShdw>
        </a:effectLst>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1" Type="http://schemas.openxmlformats.org/officeDocument/2006/relationships/table" Target="../tables/table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R77"/>
  <sheetViews>
    <sheetView topLeftCell="I47" workbookViewId="0">
      <selection activeCell="A1" sqref="A1:R1"/>
    </sheetView>
  </sheetViews>
  <sheetFormatPr defaultColWidth="11" defaultRowHeight="14.25"/>
  <cols>
    <col min="1" max="1" width="6" customWidth="1"/>
    <col min="2" max="2" width="12.375" customWidth="1"/>
    <col min="3" max="3" width="29.625" customWidth="1"/>
    <col min="4" max="5" width="15.625" customWidth="1"/>
    <col min="7" max="7" width="11.625" customWidth="1"/>
    <col min="8" max="8" width="33.875" customWidth="1"/>
    <col min="9" max="9" width="11.625" style="50" customWidth="1"/>
    <col min="10" max="10" width="19" style="157" customWidth="1"/>
    <col min="11" max="11" width="31.125" customWidth="1"/>
    <col min="12" max="12" width="24.375" customWidth="1"/>
    <col min="13" max="13" width="8.125" customWidth="1"/>
    <col min="14" max="14" width="11.625" customWidth="1"/>
    <col min="16" max="16" width="8.125" customWidth="1"/>
    <col min="17" max="17" width="6" customWidth="1"/>
    <col min="18" max="18" width="6.25" customWidth="1"/>
  </cols>
  <sheetData>
    <row r="1" ht="15.75" spans="1:18">
      <c r="A1" s="158" t="s">
        <v>0</v>
      </c>
      <c r="B1" s="159" t="s">
        <v>1</v>
      </c>
      <c r="C1" s="159" t="s">
        <v>2</v>
      </c>
      <c r="D1" s="159" t="s">
        <v>3</v>
      </c>
      <c r="E1" s="159" t="s">
        <v>4</v>
      </c>
      <c r="F1" s="158" t="s">
        <v>5</v>
      </c>
      <c r="G1" s="159" t="s">
        <v>6</v>
      </c>
      <c r="H1" s="159" t="s">
        <v>7</v>
      </c>
      <c r="I1" s="159" t="s">
        <v>8</v>
      </c>
      <c r="J1" s="160" t="s">
        <v>9</v>
      </c>
      <c r="K1" s="159" t="s">
        <v>10</v>
      </c>
      <c r="L1" s="159" t="s">
        <v>11</v>
      </c>
      <c r="M1" s="158" t="s">
        <v>12</v>
      </c>
      <c r="N1" s="159" t="s">
        <v>13</v>
      </c>
      <c r="O1" s="159" t="s">
        <v>14</v>
      </c>
      <c r="P1" s="158" t="s">
        <v>15</v>
      </c>
      <c r="Q1" s="159" t="s">
        <v>16</v>
      </c>
      <c r="R1" s="158" t="s">
        <v>17</v>
      </c>
    </row>
    <row r="2" ht="15" spans="1:18">
      <c r="A2" s="144">
        <v>1</v>
      </c>
      <c r="B2" s="145" t="s">
        <v>18</v>
      </c>
      <c r="C2" s="145" t="s">
        <v>19</v>
      </c>
      <c r="D2" s="145" t="s">
        <v>20</v>
      </c>
      <c r="E2" s="145" t="s">
        <v>21</v>
      </c>
      <c r="F2" s="145">
        <v>1</v>
      </c>
      <c r="G2" s="145" t="s">
        <v>22</v>
      </c>
      <c r="H2" s="145" t="s">
        <v>22</v>
      </c>
      <c r="I2" s="145">
        <v>1</v>
      </c>
      <c r="J2" s="145" t="s">
        <v>23</v>
      </c>
      <c r="K2" s="145" t="s">
        <v>24</v>
      </c>
      <c r="L2" s="145" t="s">
        <v>24</v>
      </c>
      <c r="M2" s="145">
        <v>20</v>
      </c>
      <c r="N2" s="161" t="s">
        <v>25</v>
      </c>
      <c r="O2" s="161" t="s">
        <v>26</v>
      </c>
      <c r="P2" s="161">
        <v>1</v>
      </c>
      <c r="Q2" s="161"/>
      <c r="R2" s="156">
        <v>20</v>
      </c>
    </row>
    <row r="3" ht="15" spans="1:18">
      <c r="A3" s="144">
        <v>2</v>
      </c>
      <c r="B3" s="145" t="s">
        <v>18</v>
      </c>
      <c r="C3" s="145" t="s">
        <v>27</v>
      </c>
      <c r="D3" s="145" t="s">
        <v>20</v>
      </c>
      <c r="E3" s="145" t="s">
        <v>21</v>
      </c>
      <c r="F3" s="145">
        <v>1</v>
      </c>
      <c r="G3" s="145" t="s">
        <v>28</v>
      </c>
      <c r="H3" s="145" t="s">
        <v>28</v>
      </c>
      <c r="I3" s="145">
        <v>1</v>
      </c>
      <c r="J3" s="145" t="s">
        <v>29</v>
      </c>
      <c r="K3" s="145" t="s">
        <v>30</v>
      </c>
      <c r="L3" s="145" t="s">
        <v>31</v>
      </c>
      <c r="M3" s="145">
        <v>20</v>
      </c>
      <c r="N3" s="162" t="s">
        <v>25</v>
      </c>
      <c r="O3" s="161" t="s">
        <v>26</v>
      </c>
      <c r="P3" s="161">
        <v>1</v>
      </c>
      <c r="Q3" s="161"/>
      <c r="R3" s="156">
        <v>20</v>
      </c>
    </row>
    <row r="4" ht="15" spans="1:18">
      <c r="A4" s="144">
        <v>3</v>
      </c>
      <c r="B4" s="145" t="s">
        <v>32</v>
      </c>
      <c r="C4" s="145" t="s">
        <v>33</v>
      </c>
      <c r="D4" s="145" t="s">
        <v>20</v>
      </c>
      <c r="E4" s="145" t="s">
        <v>21</v>
      </c>
      <c r="F4" s="145">
        <v>1</v>
      </c>
      <c r="G4" s="145" t="s">
        <v>34</v>
      </c>
      <c r="H4" s="145" t="s">
        <v>35</v>
      </c>
      <c r="I4" s="145">
        <v>3</v>
      </c>
      <c r="J4" s="145" t="s">
        <v>36</v>
      </c>
      <c r="K4" s="145" t="s">
        <v>37</v>
      </c>
      <c r="L4" s="145" t="s">
        <v>38</v>
      </c>
      <c r="M4" s="145">
        <v>30</v>
      </c>
      <c r="N4" s="162" t="s">
        <v>39</v>
      </c>
      <c r="O4" s="161" t="s">
        <v>26</v>
      </c>
      <c r="P4" s="161">
        <v>1</v>
      </c>
      <c r="Q4" s="161"/>
      <c r="R4" s="156">
        <v>30</v>
      </c>
    </row>
    <row r="5" ht="15" spans="1:18">
      <c r="A5" s="144">
        <v>4</v>
      </c>
      <c r="B5" s="145" t="s">
        <v>18</v>
      </c>
      <c r="C5" s="145" t="s">
        <v>40</v>
      </c>
      <c r="D5" s="145" t="s">
        <v>20</v>
      </c>
      <c r="E5" s="145" t="s">
        <v>21</v>
      </c>
      <c r="F5" s="145">
        <v>1</v>
      </c>
      <c r="G5" s="145" t="s">
        <v>41</v>
      </c>
      <c r="H5" s="145" t="s">
        <v>41</v>
      </c>
      <c r="I5" s="145">
        <v>1</v>
      </c>
      <c r="J5" s="145" t="s">
        <v>42</v>
      </c>
      <c r="K5" s="145" t="s">
        <v>43</v>
      </c>
      <c r="L5" s="145" t="s">
        <v>31</v>
      </c>
      <c r="M5" s="145">
        <v>20</v>
      </c>
      <c r="N5" s="162" t="s">
        <v>25</v>
      </c>
      <c r="O5" s="161" t="s">
        <v>26</v>
      </c>
      <c r="P5" s="161">
        <v>1</v>
      </c>
      <c r="Q5" s="161"/>
      <c r="R5" s="156">
        <v>20</v>
      </c>
    </row>
    <row r="6" ht="15" spans="1:18">
      <c r="A6" s="144">
        <v>5</v>
      </c>
      <c r="B6" s="145" t="s">
        <v>18</v>
      </c>
      <c r="C6" s="145" t="s">
        <v>44</v>
      </c>
      <c r="D6" s="145" t="s">
        <v>20</v>
      </c>
      <c r="E6" s="145" t="s">
        <v>21</v>
      </c>
      <c r="F6" s="145">
        <v>0.9</v>
      </c>
      <c r="G6" s="145" t="s">
        <v>45</v>
      </c>
      <c r="H6" s="145" t="s">
        <v>46</v>
      </c>
      <c r="I6" s="145">
        <v>5</v>
      </c>
      <c r="J6" s="145" t="s">
        <v>47</v>
      </c>
      <c r="K6" s="145" t="s">
        <v>48</v>
      </c>
      <c r="L6" s="145" t="s">
        <v>31</v>
      </c>
      <c r="M6" s="145">
        <v>20</v>
      </c>
      <c r="N6" s="162" t="s">
        <v>25</v>
      </c>
      <c r="O6" s="161" t="s">
        <v>26</v>
      </c>
      <c r="P6" s="161">
        <v>1</v>
      </c>
      <c r="Q6" s="161"/>
      <c r="R6" s="156">
        <v>18</v>
      </c>
    </row>
    <row r="7" ht="15" spans="1:18">
      <c r="A7" s="144">
        <v>6</v>
      </c>
      <c r="B7" s="145" t="s">
        <v>18</v>
      </c>
      <c r="C7" s="145" t="s">
        <v>49</v>
      </c>
      <c r="D7" s="145" t="s">
        <v>20</v>
      </c>
      <c r="E7" s="145" t="s">
        <v>21</v>
      </c>
      <c r="F7" s="145">
        <v>1</v>
      </c>
      <c r="G7" s="145" t="s">
        <v>50</v>
      </c>
      <c r="H7" s="145" t="s">
        <v>51</v>
      </c>
      <c r="I7" s="145">
        <v>2</v>
      </c>
      <c r="J7" s="145" t="s">
        <v>52</v>
      </c>
      <c r="K7" s="145" t="s">
        <v>53</v>
      </c>
      <c r="L7" s="145" t="s">
        <v>31</v>
      </c>
      <c r="M7" s="145">
        <v>20</v>
      </c>
      <c r="N7" s="162" t="s">
        <v>25</v>
      </c>
      <c r="O7" s="161" t="s">
        <v>26</v>
      </c>
      <c r="P7" s="161">
        <v>1</v>
      </c>
      <c r="Q7" s="161"/>
      <c r="R7" s="156">
        <v>20</v>
      </c>
    </row>
    <row r="8" ht="15" spans="1:18">
      <c r="A8" s="144">
        <v>7</v>
      </c>
      <c r="B8" s="145" t="s">
        <v>18</v>
      </c>
      <c r="C8" s="145" t="s">
        <v>54</v>
      </c>
      <c r="D8" s="145" t="s">
        <v>20</v>
      </c>
      <c r="E8" s="145" t="s">
        <v>55</v>
      </c>
      <c r="F8" s="145">
        <v>0.1</v>
      </c>
      <c r="G8" s="145" t="s">
        <v>56</v>
      </c>
      <c r="H8" s="145" t="s">
        <v>57</v>
      </c>
      <c r="I8" s="145">
        <v>3</v>
      </c>
      <c r="J8" s="145" t="s">
        <v>58</v>
      </c>
      <c r="K8" s="145" t="s">
        <v>59</v>
      </c>
      <c r="L8" s="145" t="s">
        <v>60</v>
      </c>
      <c r="M8" s="145">
        <v>40</v>
      </c>
      <c r="N8" s="162" t="s">
        <v>39</v>
      </c>
      <c r="O8" s="161" t="s">
        <v>26</v>
      </c>
      <c r="P8" s="161">
        <v>1</v>
      </c>
      <c r="Q8" s="161"/>
      <c r="R8" s="156">
        <v>4</v>
      </c>
    </row>
    <row r="9" ht="15" spans="1:18">
      <c r="A9" s="144">
        <v>8</v>
      </c>
      <c r="B9" s="145" t="s">
        <v>18</v>
      </c>
      <c r="C9" s="145" t="s">
        <v>61</v>
      </c>
      <c r="D9" s="145" t="s">
        <v>20</v>
      </c>
      <c r="E9" s="145" t="s">
        <v>21</v>
      </c>
      <c r="F9" s="145">
        <v>1</v>
      </c>
      <c r="G9" s="145" t="s">
        <v>28</v>
      </c>
      <c r="H9" s="145" t="s">
        <v>28</v>
      </c>
      <c r="I9" s="145">
        <v>1</v>
      </c>
      <c r="J9" s="145" t="s">
        <v>62</v>
      </c>
      <c r="K9" s="145" t="s">
        <v>63</v>
      </c>
      <c r="L9" s="145" t="s">
        <v>31</v>
      </c>
      <c r="M9" s="145">
        <v>20</v>
      </c>
      <c r="N9" s="162" t="s">
        <v>25</v>
      </c>
      <c r="O9" s="161" t="s">
        <v>26</v>
      </c>
      <c r="P9" s="161">
        <v>1</v>
      </c>
      <c r="Q9" s="161"/>
      <c r="R9" s="156">
        <v>20</v>
      </c>
    </row>
    <row r="10" ht="15" spans="1:18">
      <c r="A10" s="144">
        <v>9</v>
      </c>
      <c r="B10" s="145" t="s">
        <v>18</v>
      </c>
      <c r="C10" s="145" t="s">
        <v>64</v>
      </c>
      <c r="D10" s="145" t="s">
        <v>20</v>
      </c>
      <c r="E10" s="145" t="s">
        <v>21</v>
      </c>
      <c r="F10" s="145">
        <v>0.6</v>
      </c>
      <c r="G10" s="145" t="s">
        <v>65</v>
      </c>
      <c r="H10" s="145" t="s">
        <v>66</v>
      </c>
      <c r="I10" s="145">
        <v>5</v>
      </c>
      <c r="J10" s="145" t="s">
        <v>62</v>
      </c>
      <c r="K10" s="145" t="s">
        <v>67</v>
      </c>
      <c r="L10" s="145" t="s">
        <v>68</v>
      </c>
      <c r="M10" s="145">
        <v>40</v>
      </c>
      <c r="N10" s="162" t="s">
        <v>39</v>
      </c>
      <c r="O10" s="161" t="s">
        <v>26</v>
      </c>
      <c r="P10" s="161">
        <v>1</v>
      </c>
      <c r="Q10" s="161"/>
      <c r="R10" s="156">
        <v>24</v>
      </c>
    </row>
    <row r="11" ht="15" spans="1:18">
      <c r="A11" s="144">
        <v>10</v>
      </c>
      <c r="B11" s="145" t="s">
        <v>32</v>
      </c>
      <c r="C11" s="145" t="s">
        <v>69</v>
      </c>
      <c r="D11" s="145" t="s">
        <v>20</v>
      </c>
      <c r="E11" s="145" t="s">
        <v>21</v>
      </c>
      <c r="F11" s="145">
        <v>1</v>
      </c>
      <c r="G11" s="145" t="s">
        <v>34</v>
      </c>
      <c r="H11" s="145" t="s">
        <v>70</v>
      </c>
      <c r="I11" s="145">
        <v>2</v>
      </c>
      <c r="J11" s="145" t="s">
        <v>71</v>
      </c>
      <c r="K11" s="145" t="s">
        <v>72</v>
      </c>
      <c r="L11" s="145" t="s">
        <v>38</v>
      </c>
      <c r="M11" s="145">
        <v>30</v>
      </c>
      <c r="N11" s="162" t="s">
        <v>39</v>
      </c>
      <c r="O11" s="161" t="s">
        <v>26</v>
      </c>
      <c r="P11" s="161">
        <v>1</v>
      </c>
      <c r="Q11" s="161"/>
      <c r="R11" s="156">
        <v>30</v>
      </c>
    </row>
    <row r="12" ht="15" spans="1:18">
      <c r="A12" s="144">
        <v>11</v>
      </c>
      <c r="B12" s="145" t="s">
        <v>18</v>
      </c>
      <c r="C12" s="145" t="s">
        <v>73</v>
      </c>
      <c r="D12" s="145" t="s">
        <v>20</v>
      </c>
      <c r="E12" s="145" t="s">
        <v>74</v>
      </c>
      <c r="F12" s="145">
        <v>1</v>
      </c>
      <c r="G12" s="145" t="s">
        <v>75</v>
      </c>
      <c r="H12" s="145" t="s">
        <v>76</v>
      </c>
      <c r="I12" s="145">
        <v>4</v>
      </c>
      <c r="J12" s="145" t="s">
        <v>77</v>
      </c>
      <c r="K12" s="145" t="s">
        <v>78</v>
      </c>
      <c r="L12" s="145" t="s">
        <v>31</v>
      </c>
      <c r="M12" s="145">
        <v>20</v>
      </c>
      <c r="N12" s="162" t="s">
        <v>25</v>
      </c>
      <c r="O12" s="161" t="s">
        <v>26</v>
      </c>
      <c r="P12" s="161">
        <v>1</v>
      </c>
      <c r="Q12" s="161"/>
      <c r="R12" s="156">
        <v>20</v>
      </c>
    </row>
    <row r="13" ht="15" spans="1:18">
      <c r="A13" s="144">
        <v>12</v>
      </c>
      <c r="B13" s="145" t="s">
        <v>18</v>
      </c>
      <c r="C13" s="145" t="s">
        <v>79</v>
      </c>
      <c r="D13" s="145" t="s">
        <v>20</v>
      </c>
      <c r="E13" s="145" t="s">
        <v>21</v>
      </c>
      <c r="F13" s="145">
        <v>1</v>
      </c>
      <c r="G13" s="145" t="s">
        <v>34</v>
      </c>
      <c r="H13" s="145" t="s">
        <v>34</v>
      </c>
      <c r="I13" s="145">
        <v>1</v>
      </c>
      <c r="J13" s="145" t="s">
        <v>77</v>
      </c>
      <c r="K13" s="145" t="s">
        <v>30</v>
      </c>
      <c r="L13" s="145" t="s">
        <v>31</v>
      </c>
      <c r="M13" s="145">
        <v>20</v>
      </c>
      <c r="N13" s="162" t="s">
        <v>25</v>
      </c>
      <c r="O13" s="161" t="s">
        <v>26</v>
      </c>
      <c r="P13" s="161">
        <v>1</v>
      </c>
      <c r="Q13" s="161"/>
      <c r="R13" s="156">
        <v>20</v>
      </c>
    </row>
    <row r="14" ht="15" spans="1:18">
      <c r="A14" s="144">
        <v>13</v>
      </c>
      <c r="B14" s="145" t="s">
        <v>18</v>
      </c>
      <c r="C14" s="145" t="s">
        <v>80</v>
      </c>
      <c r="D14" s="145" t="s">
        <v>20</v>
      </c>
      <c r="E14" s="145" t="s">
        <v>21</v>
      </c>
      <c r="F14" s="145">
        <v>1</v>
      </c>
      <c r="G14" s="145" t="s">
        <v>81</v>
      </c>
      <c r="H14" s="145" t="s">
        <v>81</v>
      </c>
      <c r="I14" s="145">
        <v>1</v>
      </c>
      <c r="J14" s="145" t="s">
        <v>82</v>
      </c>
      <c r="K14" s="145" t="s">
        <v>83</v>
      </c>
      <c r="L14" s="145" t="s">
        <v>83</v>
      </c>
      <c r="M14" s="145">
        <v>40</v>
      </c>
      <c r="N14" s="162" t="s">
        <v>25</v>
      </c>
      <c r="O14" s="161" t="s">
        <v>26</v>
      </c>
      <c r="P14" s="161">
        <v>1</v>
      </c>
      <c r="Q14" s="161"/>
      <c r="R14" s="156">
        <v>40</v>
      </c>
    </row>
    <row r="15" ht="15" spans="1:18">
      <c r="A15" s="144">
        <v>14</v>
      </c>
      <c r="B15" s="145" t="s">
        <v>18</v>
      </c>
      <c r="C15" s="145" t="s">
        <v>84</v>
      </c>
      <c r="D15" s="145" t="s">
        <v>20</v>
      </c>
      <c r="E15" s="145" t="s">
        <v>74</v>
      </c>
      <c r="F15" s="145">
        <v>1</v>
      </c>
      <c r="G15" s="145" t="s">
        <v>85</v>
      </c>
      <c r="H15" s="145" t="s">
        <v>86</v>
      </c>
      <c r="I15" s="145">
        <v>4</v>
      </c>
      <c r="J15" s="145" t="s">
        <v>87</v>
      </c>
      <c r="K15" s="145" t="s">
        <v>88</v>
      </c>
      <c r="L15" s="145" t="s">
        <v>31</v>
      </c>
      <c r="M15" s="145">
        <v>20</v>
      </c>
      <c r="N15" s="162" t="s">
        <v>39</v>
      </c>
      <c r="O15" s="161" t="s">
        <v>26</v>
      </c>
      <c r="P15" s="161">
        <v>1</v>
      </c>
      <c r="Q15" s="161"/>
      <c r="R15" s="156">
        <v>20</v>
      </c>
    </row>
    <row r="16" ht="15" spans="1:18">
      <c r="A16" s="144">
        <v>15</v>
      </c>
      <c r="B16" s="145" t="s">
        <v>18</v>
      </c>
      <c r="C16" s="145" t="s">
        <v>89</v>
      </c>
      <c r="D16" s="145" t="s">
        <v>20</v>
      </c>
      <c r="E16" s="145" t="s">
        <v>21</v>
      </c>
      <c r="F16" s="145">
        <v>1</v>
      </c>
      <c r="G16" s="145" t="s">
        <v>90</v>
      </c>
      <c r="H16" s="145" t="s">
        <v>90</v>
      </c>
      <c r="I16" s="145">
        <v>1</v>
      </c>
      <c r="J16" s="145" t="s">
        <v>91</v>
      </c>
      <c r="K16" s="145" t="s">
        <v>83</v>
      </c>
      <c r="L16" s="145" t="s">
        <v>83</v>
      </c>
      <c r="M16" s="145">
        <v>40</v>
      </c>
      <c r="N16" s="162" t="s">
        <v>25</v>
      </c>
      <c r="O16" s="161" t="s">
        <v>26</v>
      </c>
      <c r="P16" s="161">
        <v>1</v>
      </c>
      <c r="Q16" s="161"/>
      <c r="R16" s="156">
        <v>40</v>
      </c>
    </row>
    <row r="17" ht="15" spans="1:18">
      <c r="A17" s="144">
        <v>16</v>
      </c>
      <c r="B17" s="145" t="s">
        <v>18</v>
      </c>
      <c r="C17" s="145" t="s">
        <v>92</v>
      </c>
      <c r="D17" s="145" t="s">
        <v>20</v>
      </c>
      <c r="E17" s="145" t="s">
        <v>21</v>
      </c>
      <c r="F17" s="145">
        <v>1</v>
      </c>
      <c r="G17" s="145" t="s">
        <v>28</v>
      </c>
      <c r="H17" s="145" t="s">
        <v>28</v>
      </c>
      <c r="I17" s="145">
        <v>1</v>
      </c>
      <c r="J17" s="145" t="s">
        <v>91</v>
      </c>
      <c r="K17" s="145" t="s">
        <v>83</v>
      </c>
      <c r="L17" s="145" t="s">
        <v>83</v>
      </c>
      <c r="M17" s="145">
        <v>40</v>
      </c>
      <c r="N17" s="162" t="s">
        <v>25</v>
      </c>
      <c r="O17" s="161" t="s">
        <v>26</v>
      </c>
      <c r="P17" s="161">
        <v>1</v>
      </c>
      <c r="Q17" s="161"/>
      <c r="R17" s="156">
        <v>40</v>
      </c>
    </row>
    <row r="18" ht="15" spans="1:18">
      <c r="A18" s="144">
        <v>17</v>
      </c>
      <c r="B18" s="145" t="s">
        <v>18</v>
      </c>
      <c r="C18" s="145" t="s">
        <v>93</v>
      </c>
      <c r="D18" s="145" t="s">
        <v>20</v>
      </c>
      <c r="E18" s="145" t="s">
        <v>21</v>
      </c>
      <c r="F18" s="145">
        <v>1</v>
      </c>
      <c r="G18" s="145" t="s">
        <v>94</v>
      </c>
      <c r="H18" s="145" t="s">
        <v>95</v>
      </c>
      <c r="I18" s="145">
        <v>3</v>
      </c>
      <c r="J18" s="145" t="s">
        <v>96</v>
      </c>
      <c r="K18" s="145" t="s">
        <v>97</v>
      </c>
      <c r="L18" s="145" t="s">
        <v>68</v>
      </c>
      <c r="M18" s="145">
        <v>40</v>
      </c>
      <c r="N18" s="162" t="s">
        <v>25</v>
      </c>
      <c r="O18" s="161" t="s">
        <v>26</v>
      </c>
      <c r="P18" s="161">
        <v>1</v>
      </c>
      <c r="Q18" s="161"/>
      <c r="R18" s="156">
        <v>40</v>
      </c>
    </row>
    <row r="19" ht="15" spans="1:18">
      <c r="A19" s="144">
        <v>18</v>
      </c>
      <c r="B19" s="145" t="s">
        <v>32</v>
      </c>
      <c r="C19" s="145" t="s">
        <v>98</v>
      </c>
      <c r="D19" s="145" t="s">
        <v>20</v>
      </c>
      <c r="E19" s="145" t="s">
        <v>21</v>
      </c>
      <c r="F19" s="145">
        <v>1</v>
      </c>
      <c r="G19" s="145" t="s">
        <v>99</v>
      </c>
      <c r="H19" s="145" t="s">
        <v>100</v>
      </c>
      <c r="I19" s="145">
        <v>3</v>
      </c>
      <c r="J19" s="145" t="s">
        <v>101</v>
      </c>
      <c r="K19" s="145" t="s">
        <v>102</v>
      </c>
      <c r="L19" s="145" t="s">
        <v>38</v>
      </c>
      <c r="M19" s="145">
        <v>30</v>
      </c>
      <c r="N19" s="162" t="s">
        <v>25</v>
      </c>
      <c r="O19" s="161" t="s">
        <v>26</v>
      </c>
      <c r="P19" s="161">
        <v>1</v>
      </c>
      <c r="Q19" s="161"/>
      <c r="R19" s="156">
        <v>30</v>
      </c>
    </row>
    <row r="20" ht="15" spans="1:18">
      <c r="A20" s="144">
        <v>19</v>
      </c>
      <c r="B20" s="145" t="s">
        <v>32</v>
      </c>
      <c r="C20" s="145" t="s">
        <v>103</v>
      </c>
      <c r="D20" s="145" t="s">
        <v>20</v>
      </c>
      <c r="E20" s="145" t="s">
        <v>21</v>
      </c>
      <c r="F20" s="145">
        <v>0.6</v>
      </c>
      <c r="G20" s="145" t="s">
        <v>104</v>
      </c>
      <c r="H20" s="145" t="s">
        <v>105</v>
      </c>
      <c r="I20" s="145">
        <v>3</v>
      </c>
      <c r="J20" s="145" t="s">
        <v>106</v>
      </c>
      <c r="K20" s="145" t="s">
        <v>102</v>
      </c>
      <c r="L20" s="145" t="s">
        <v>38</v>
      </c>
      <c r="M20" s="145">
        <v>30</v>
      </c>
      <c r="N20" s="162" t="s">
        <v>25</v>
      </c>
      <c r="O20" s="161" t="s">
        <v>26</v>
      </c>
      <c r="P20" s="161">
        <v>1</v>
      </c>
      <c r="Q20" s="161"/>
      <c r="R20" s="156">
        <v>18</v>
      </c>
    </row>
    <row r="21" ht="15" spans="1:18">
      <c r="A21" s="144">
        <v>20</v>
      </c>
      <c r="B21" s="145" t="s">
        <v>32</v>
      </c>
      <c r="C21" s="145" t="s">
        <v>107</v>
      </c>
      <c r="D21" s="145" t="s">
        <v>20</v>
      </c>
      <c r="E21" s="145" t="s">
        <v>55</v>
      </c>
      <c r="F21" s="145">
        <v>0.4</v>
      </c>
      <c r="G21" s="145" t="s">
        <v>108</v>
      </c>
      <c r="H21" s="145" t="s">
        <v>109</v>
      </c>
      <c r="I21" s="145">
        <v>4</v>
      </c>
      <c r="J21" s="145" t="s">
        <v>110</v>
      </c>
      <c r="K21" s="145" t="s">
        <v>111</v>
      </c>
      <c r="L21" s="145" t="s">
        <v>38</v>
      </c>
      <c r="M21" s="145">
        <v>30</v>
      </c>
      <c r="N21" s="162" t="s">
        <v>39</v>
      </c>
      <c r="O21" s="161" t="s">
        <v>112</v>
      </c>
      <c r="P21" s="161">
        <v>1</v>
      </c>
      <c r="Q21" s="161"/>
      <c r="R21" s="156">
        <v>12</v>
      </c>
    </row>
    <row r="22" ht="15" spans="1:18">
      <c r="A22" s="144">
        <v>21</v>
      </c>
      <c r="B22" s="145" t="s">
        <v>32</v>
      </c>
      <c r="C22" s="145" t="s">
        <v>113</v>
      </c>
      <c r="D22" s="145" t="s">
        <v>20</v>
      </c>
      <c r="E22" s="145" t="s">
        <v>21</v>
      </c>
      <c r="F22" s="145">
        <v>1</v>
      </c>
      <c r="G22" s="145" t="s">
        <v>114</v>
      </c>
      <c r="H22" s="145" t="s">
        <v>115</v>
      </c>
      <c r="I22" s="145">
        <v>4</v>
      </c>
      <c r="J22" s="145" t="s">
        <v>110</v>
      </c>
      <c r="K22" s="145" t="s">
        <v>111</v>
      </c>
      <c r="L22" s="145" t="s">
        <v>38</v>
      </c>
      <c r="M22" s="145">
        <v>30</v>
      </c>
      <c r="N22" s="162" t="s">
        <v>25</v>
      </c>
      <c r="O22" s="161" t="s">
        <v>112</v>
      </c>
      <c r="P22" s="161">
        <v>1</v>
      </c>
      <c r="Q22" s="161"/>
      <c r="R22" s="156">
        <v>30</v>
      </c>
    </row>
    <row r="23" ht="15" spans="1:18">
      <c r="A23" s="144">
        <v>22</v>
      </c>
      <c r="B23" s="145" t="s">
        <v>32</v>
      </c>
      <c r="C23" s="145" t="s">
        <v>116</v>
      </c>
      <c r="D23" s="145" t="s">
        <v>20</v>
      </c>
      <c r="E23" s="145" t="s">
        <v>21</v>
      </c>
      <c r="F23" s="145">
        <v>1</v>
      </c>
      <c r="G23" s="145" t="s">
        <v>94</v>
      </c>
      <c r="H23" s="145" t="s">
        <v>117</v>
      </c>
      <c r="I23" s="145">
        <v>3</v>
      </c>
      <c r="J23" s="145" t="s">
        <v>118</v>
      </c>
      <c r="K23" s="145" t="s">
        <v>119</v>
      </c>
      <c r="L23" s="145" t="s">
        <v>38</v>
      </c>
      <c r="M23" s="145">
        <v>30</v>
      </c>
      <c r="N23" s="162" t="s">
        <v>25</v>
      </c>
      <c r="O23" s="161" t="s">
        <v>26</v>
      </c>
      <c r="P23" s="161">
        <v>1</v>
      </c>
      <c r="Q23" s="161"/>
      <c r="R23" s="156">
        <v>30</v>
      </c>
    </row>
    <row r="24" ht="15" spans="1:18">
      <c r="A24" s="144">
        <v>23</v>
      </c>
      <c r="B24" s="145" t="s">
        <v>18</v>
      </c>
      <c r="C24" s="145" t="s">
        <v>120</v>
      </c>
      <c r="D24" s="145" t="s">
        <v>20</v>
      </c>
      <c r="E24" s="145" t="s">
        <v>55</v>
      </c>
      <c r="F24" s="145">
        <v>0.3</v>
      </c>
      <c r="G24" s="145" t="s">
        <v>121</v>
      </c>
      <c r="H24" s="145" t="s">
        <v>122</v>
      </c>
      <c r="I24" s="145">
        <v>2</v>
      </c>
      <c r="J24" s="145" t="s">
        <v>123</v>
      </c>
      <c r="K24" s="145" t="s">
        <v>124</v>
      </c>
      <c r="L24" s="145" t="s">
        <v>31</v>
      </c>
      <c r="M24" s="145">
        <v>20</v>
      </c>
      <c r="N24" s="162" t="s">
        <v>39</v>
      </c>
      <c r="O24" s="161" t="s">
        <v>26</v>
      </c>
      <c r="P24" s="161">
        <v>1</v>
      </c>
      <c r="Q24" s="161"/>
      <c r="R24" s="156">
        <v>6</v>
      </c>
    </row>
    <row r="25" ht="15" spans="1:18">
      <c r="A25" s="144">
        <v>24</v>
      </c>
      <c r="B25" s="145" t="s">
        <v>18</v>
      </c>
      <c r="C25" s="145" t="s">
        <v>125</v>
      </c>
      <c r="D25" s="145" t="s">
        <v>20</v>
      </c>
      <c r="E25" s="145" t="s">
        <v>21</v>
      </c>
      <c r="F25" s="145">
        <v>1</v>
      </c>
      <c r="G25" s="145" t="s">
        <v>126</v>
      </c>
      <c r="H25" s="145" t="s">
        <v>127</v>
      </c>
      <c r="I25" s="145">
        <v>3</v>
      </c>
      <c r="J25" s="145" t="s">
        <v>128</v>
      </c>
      <c r="K25" s="145" t="s">
        <v>129</v>
      </c>
      <c r="L25" s="145" t="s">
        <v>68</v>
      </c>
      <c r="M25" s="145">
        <v>40</v>
      </c>
      <c r="N25" s="162" t="s">
        <v>25</v>
      </c>
      <c r="O25" s="161" t="s">
        <v>26</v>
      </c>
      <c r="P25" s="161">
        <v>1</v>
      </c>
      <c r="Q25" s="161"/>
      <c r="R25" s="156">
        <v>40</v>
      </c>
    </row>
    <row r="26" ht="15" spans="1:18">
      <c r="A26" s="144">
        <v>25</v>
      </c>
      <c r="B26" s="145" t="s">
        <v>32</v>
      </c>
      <c r="C26" s="145" t="s">
        <v>130</v>
      </c>
      <c r="D26" s="145" t="s">
        <v>20</v>
      </c>
      <c r="E26" s="145" t="s">
        <v>21</v>
      </c>
      <c r="F26" s="145">
        <v>1</v>
      </c>
      <c r="G26" s="145" t="s">
        <v>131</v>
      </c>
      <c r="H26" s="145" t="s">
        <v>132</v>
      </c>
      <c r="I26" s="145">
        <v>4</v>
      </c>
      <c r="J26" s="145" t="s">
        <v>133</v>
      </c>
      <c r="K26" s="145" t="s">
        <v>134</v>
      </c>
      <c r="L26" s="145" t="s">
        <v>38</v>
      </c>
      <c r="M26" s="145">
        <v>30</v>
      </c>
      <c r="N26" s="162" t="s">
        <v>39</v>
      </c>
      <c r="O26" s="161" t="s">
        <v>26</v>
      </c>
      <c r="P26" s="161">
        <v>1</v>
      </c>
      <c r="Q26" s="161"/>
      <c r="R26" s="156">
        <v>30</v>
      </c>
    </row>
    <row r="27" ht="15" spans="1:18">
      <c r="A27" s="144">
        <v>26</v>
      </c>
      <c r="B27" s="145" t="s">
        <v>18</v>
      </c>
      <c r="C27" s="145" t="s">
        <v>135</v>
      </c>
      <c r="D27" s="145" t="s">
        <v>20</v>
      </c>
      <c r="E27" s="145" t="s">
        <v>21</v>
      </c>
      <c r="F27" s="145">
        <v>1</v>
      </c>
      <c r="G27" s="145" t="s">
        <v>136</v>
      </c>
      <c r="H27" s="145" t="s">
        <v>136</v>
      </c>
      <c r="I27" s="145">
        <v>1</v>
      </c>
      <c r="J27" s="145" t="s">
        <v>137</v>
      </c>
      <c r="K27" s="145" t="s">
        <v>30</v>
      </c>
      <c r="L27" s="145" t="s">
        <v>31</v>
      </c>
      <c r="M27" s="145">
        <v>20</v>
      </c>
      <c r="N27" s="162" t="s">
        <v>25</v>
      </c>
      <c r="O27" s="161" t="s">
        <v>26</v>
      </c>
      <c r="P27" s="161">
        <v>1</v>
      </c>
      <c r="Q27" s="161"/>
      <c r="R27" s="156">
        <v>20</v>
      </c>
    </row>
    <row r="28" ht="15" spans="1:18">
      <c r="A28" s="144">
        <v>27</v>
      </c>
      <c r="B28" s="145" t="s">
        <v>18</v>
      </c>
      <c r="C28" s="145" t="s">
        <v>138</v>
      </c>
      <c r="D28" s="145" t="s">
        <v>20</v>
      </c>
      <c r="E28" s="145" t="s">
        <v>74</v>
      </c>
      <c r="F28" s="145">
        <v>1</v>
      </c>
      <c r="G28" s="145" t="s">
        <v>85</v>
      </c>
      <c r="H28" s="145" t="s">
        <v>86</v>
      </c>
      <c r="I28" s="145">
        <v>4</v>
      </c>
      <c r="J28" s="145" t="s">
        <v>139</v>
      </c>
      <c r="K28" s="145" t="s">
        <v>140</v>
      </c>
      <c r="L28" s="145" t="s">
        <v>31</v>
      </c>
      <c r="M28" s="145">
        <v>20</v>
      </c>
      <c r="N28" s="162" t="s">
        <v>39</v>
      </c>
      <c r="O28" s="161" t="s">
        <v>141</v>
      </c>
      <c r="P28" s="161">
        <v>1</v>
      </c>
      <c r="Q28" s="161"/>
      <c r="R28" s="156">
        <v>20</v>
      </c>
    </row>
    <row r="29" ht="15" spans="1:18">
      <c r="A29" s="144">
        <v>28</v>
      </c>
      <c r="B29" s="145" t="s">
        <v>18</v>
      </c>
      <c r="C29" s="145" t="s">
        <v>142</v>
      </c>
      <c r="D29" s="145" t="s">
        <v>20</v>
      </c>
      <c r="E29" s="145" t="s">
        <v>55</v>
      </c>
      <c r="F29" s="145">
        <v>0.3</v>
      </c>
      <c r="G29" s="145" t="s">
        <v>143</v>
      </c>
      <c r="H29" s="145" t="s">
        <v>144</v>
      </c>
      <c r="I29" s="145">
        <v>3</v>
      </c>
      <c r="J29" s="145" t="s">
        <v>139</v>
      </c>
      <c r="K29" s="145" t="s">
        <v>145</v>
      </c>
      <c r="L29" s="145" t="s">
        <v>60</v>
      </c>
      <c r="M29" s="145">
        <v>40</v>
      </c>
      <c r="N29" s="162" t="s">
        <v>39</v>
      </c>
      <c r="O29" s="161" t="s">
        <v>26</v>
      </c>
      <c r="P29" s="161">
        <v>1</v>
      </c>
      <c r="Q29" s="161"/>
      <c r="R29" s="156">
        <v>12</v>
      </c>
    </row>
    <row r="30" ht="15" spans="1:18">
      <c r="A30" s="144">
        <v>29</v>
      </c>
      <c r="B30" s="145" t="s">
        <v>32</v>
      </c>
      <c r="C30" s="145" t="s">
        <v>146</v>
      </c>
      <c r="D30" s="145" t="s">
        <v>20</v>
      </c>
      <c r="E30" s="145" t="s">
        <v>21</v>
      </c>
      <c r="F30" s="145">
        <v>1</v>
      </c>
      <c r="G30" s="145" t="s">
        <v>147</v>
      </c>
      <c r="H30" s="145" t="s">
        <v>148</v>
      </c>
      <c r="I30" s="145">
        <v>4</v>
      </c>
      <c r="J30" s="145" t="s">
        <v>149</v>
      </c>
      <c r="K30" s="145" t="s">
        <v>150</v>
      </c>
      <c r="L30" s="145" t="s">
        <v>38</v>
      </c>
      <c r="M30" s="145">
        <v>30</v>
      </c>
      <c r="N30" s="162" t="s">
        <v>25</v>
      </c>
      <c r="O30" s="161" t="s">
        <v>26</v>
      </c>
      <c r="P30" s="161">
        <v>1</v>
      </c>
      <c r="Q30" s="161"/>
      <c r="R30" s="156">
        <v>30</v>
      </c>
    </row>
    <row r="31" ht="15" spans="1:18">
      <c r="A31" s="144">
        <v>30</v>
      </c>
      <c r="B31" s="145" t="s">
        <v>18</v>
      </c>
      <c r="C31" s="145" t="s">
        <v>151</v>
      </c>
      <c r="D31" s="145" t="s">
        <v>20</v>
      </c>
      <c r="E31" s="145" t="s">
        <v>21</v>
      </c>
      <c r="F31" s="145">
        <v>1</v>
      </c>
      <c r="G31" s="145" t="s">
        <v>152</v>
      </c>
      <c r="H31" s="145" t="s">
        <v>153</v>
      </c>
      <c r="I31" s="145">
        <v>2</v>
      </c>
      <c r="J31" s="145" t="s">
        <v>154</v>
      </c>
      <c r="K31" s="145" t="s">
        <v>30</v>
      </c>
      <c r="L31" s="145" t="s">
        <v>31</v>
      </c>
      <c r="M31" s="145">
        <v>20</v>
      </c>
      <c r="N31" s="162" t="s">
        <v>25</v>
      </c>
      <c r="O31" s="161" t="s">
        <v>26</v>
      </c>
      <c r="P31" s="161">
        <v>1</v>
      </c>
      <c r="Q31" s="161"/>
      <c r="R31" s="156">
        <v>20</v>
      </c>
    </row>
    <row r="32" ht="15" spans="1:18">
      <c r="A32" s="144">
        <v>31</v>
      </c>
      <c r="B32" s="145" t="s">
        <v>32</v>
      </c>
      <c r="C32" s="145" t="s">
        <v>155</v>
      </c>
      <c r="D32" s="145" t="s">
        <v>20</v>
      </c>
      <c r="E32" s="145" t="s">
        <v>21</v>
      </c>
      <c r="F32" s="145">
        <v>1</v>
      </c>
      <c r="G32" s="145" t="s">
        <v>41</v>
      </c>
      <c r="H32" s="145" t="s">
        <v>41</v>
      </c>
      <c r="I32" s="145">
        <v>1</v>
      </c>
      <c r="J32" s="145" t="s">
        <v>156</v>
      </c>
      <c r="K32" s="145" t="s">
        <v>102</v>
      </c>
      <c r="L32" s="145" t="s">
        <v>38</v>
      </c>
      <c r="M32" s="145">
        <v>30</v>
      </c>
      <c r="N32" s="162" t="s">
        <v>25</v>
      </c>
      <c r="O32" s="161" t="s">
        <v>26</v>
      </c>
      <c r="P32" s="161">
        <v>1</v>
      </c>
      <c r="Q32" s="161"/>
      <c r="R32" s="156">
        <v>30</v>
      </c>
    </row>
    <row r="33" ht="15" spans="1:18">
      <c r="A33" s="144">
        <v>32</v>
      </c>
      <c r="B33" s="145" t="s">
        <v>32</v>
      </c>
      <c r="C33" s="145" t="s">
        <v>157</v>
      </c>
      <c r="D33" s="145" t="s">
        <v>20</v>
      </c>
      <c r="E33" s="145" t="s">
        <v>21</v>
      </c>
      <c r="F33" s="145">
        <v>1</v>
      </c>
      <c r="G33" s="145" t="s">
        <v>131</v>
      </c>
      <c r="H33" s="145" t="s">
        <v>158</v>
      </c>
      <c r="I33" s="145">
        <v>4</v>
      </c>
      <c r="J33" s="145" t="s">
        <v>159</v>
      </c>
      <c r="K33" s="145" t="s">
        <v>160</v>
      </c>
      <c r="L33" s="145" t="s">
        <v>38</v>
      </c>
      <c r="M33" s="145">
        <v>30</v>
      </c>
      <c r="N33" s="162" t="s">
        <v>39</v>
      </c>
      <c r="O33" s="161" t="s">
        <v>26</v>
      </c>
      <c r="P33" s="161">
        <v>1</v>
      </c>
      <c r="Q33" s="161"/>
      <c r="R33" s="156">
        <v>30</v>
      </c>
    </row>
    <row r="34" ht="15" spans="1:18">
      <c r="A34" s="144">
        <v>33</v>
      </c>
      <c r="B34" s="145" t="s">
        <v>18</v>
      </c>
      <c r="C34" s="145" t="s">
        <v>161</v>
      </c>
      <c r="D34" s="145" t="s">
        <v>20</v>
      </c>
      <c r="E34" s="145" t="s">
        <v>21</v>
      </c>
      <c r="F34" s="145">
        <v>1</v>
      </c>
      <c r="G34" s="145" t="s">
        <v>162</v>
      </c>
      <c r="H34" s="145" t="s">
        <v>163</v>
      </c>
      <c r="I34" s="145">
        <v>4</v>
      </c>
      <c r="J34" s="145" t="s">
        <v>164</v>
      </c>
      <c r="K34" s="145" t="s">
        <v>165</v>
      </c>
      <c r="L34" s="145" t="s">
        <v>60</v>
      </c>
      <c r="M34" s="145">
        <v>40</v>
      </c>
      <c r="N34" s="162" t="s">
        <v>25</v>
      </c>
      <c r="O34" s="161" t="s">
        <v>26</v>
      </c>
      <c r="P34" s="161">
        <v>1</v>
      </c>
      <c r="Q34" s="161"/>
      <c r="R34" s="156">
        <v>40</v>
      </c>
    </row>
    <row r="35" ht="15" spans="1:18">
      <c r="A35" s="144">
        <v>34</v>
      </c>
      <c r="B35" s="145" t="s">
        <v>18</v>
      </c>
      <c r="C35" s="145" t="s">
        <v>166</v>
      </c>
      <c r="D35" s="145" t="s">
        <v>20</v>
      </c>
      <c r="E35" s="145" t="s">
        <v>21</v>
      </c>
      <c r="F35" s="145">
        <v>0.9</v>
      </c>
      <c r="G35" s="145" t="s">
        <v>162</v>
      </c>
      <c r="H35" s="145" t="s">
        <v>167</v>
      </c>
      <c r="I35" s="145">
        <v>4</v>
      </c>
      <c r="J35" s="145" t="s">
        <v>168</v>
      </c>
      <c r="K35" s="145" t="s">
        <v>97</v>
      </c>
      <c r="L35" s="145" t="s">
        <v>68</v>
      </c>
      <c r="M35" s="145">
        <v>40</v>
      </c>
      <c r="N35" s="162" t="s">
        <v>25</v>
      </c>
      <c r="O35" s="161" t="s">
        <v>26</v>
      </c>
      <c r="P35" s="161">
        <v>1</v>
      </c>
      <c r="Q35" s="161"/>
      <c r="R35" s="156">
        <v>36</v>
      </c>
    </row>
    <row r="36" ht="15" spans="1:18">
      <c r="A36" s="144">
        <v>35</v>
      </c>
      <c r="B36" s="145" t="s">
        <v>18</v>
      </c>
      <c r="C36" s="145" t="s">
        <v>169</v>
      </c>
      <c r="D36" s="145" t="s">
        <v>20</v>
      </c>
      <c r="E36" s="145" t="s">
        <v>21</v>
      </c>
      <c r="F36" s="145">
        <v>0.7</v>
      </c>
      <c r="G36" s="145" t="s">
        <v>131</v>
      </c>
      <c r="H36" s="145" t="s">
        <v>170</v>
      </c>
      <c r="I36" s="145">
        <v>3</v>
      </c>
      <c r="J36" s="145" t="s">
        <v>171</v>
      </c>
      <c r="K36" s="145" t="s">
        <v>172</v>
      </c>
      <c r="L36" s="145" t="s">
        <v>68</v>
      </c>
      <c r="M36" s="145">
        <v>40</v>
      </c>
      <c r="N36" s="162" t="s">
        <v>25</v>
      </c>
      <c r="O36" s="161" t="s">
        <v>26</v>
      </c>
      <c r="P36" s="161">
        <v>1</v>
      </c>
      <c r="Q36" s="161"/>
      <c r="R36" s="156">
        <v>28</v>
      </c>
    </row>
    <row r="37" ht="15" spans="1:18">
      <c r="A37" s="144">
        <v>36</v>
      </c>
      <c r="B37" s="145" t="s">
        <v>18</v>
      </c>
      <c r="C37" s="145" t="s">
        <v>173</v>
      </c>
      <c r="D37" s="145" t="s">
        <v>20</v>
      </c>
      <c r="E37" s="145" t="s">
        <v>21</v>
      </c>
      <c r="F37" s="145">
        <v>0.6</v>
      </c>
      <c r="G37" s="145" t="s">
        <v>81</v>
      </c>
      <c r="H37" s="145" t="s">
        <v>174</v>
      </c>
      <c r="I37" s="145">
        <v>3</v>
      </c>
      <c r="J37" s="145" t="s">
        <v>175</v>
      </c>
      <c r="K37" s="145" t="s">
        <v>176</v>
      </c>
      <c r="L37" s="145" t="s">
        <v>60</v>
      </c>
      <c r="M37" s="145">
        <v>40</v>
      </c>
      <c r="N37" s="162" t="s">
        <v>25</v>
      </c>
      <c r="O37" s="161" t="s">
        <v>26</v>
      </c>
      <c r="P37" s="161">
        <v>1</v>
      </c>
      <c r="Q37" s="161"/>
      <c r="R37" s="156">
        <v>24</v>
      </c>
    </row>
    <row r="38" ht="15" spans="1:18">
      <c r="A38" s="144">
        <v>37</v>
      </c>
      <c r="B38" s="145" t="s">
        <v>32</v>
      </c>
      <c r="C38" s="145" t="s">
        <v>177</v>
      </c>
      <c r="D38" s="145" t="s">
        <v>20</v>
      </c>
      <c r="E38" s="145" t="s">
        <v>55</v>
      </c>
      <c r="F38" s="145">
        <v>0.1</v>
      </c>
      <c r="G38" s="145" t="s">
        <v>178</v>
      </c>
      <c r="H38" s="145" t="s">
        <v>179</v>
      </c>
      <c r="I38" s="145">
        <v>6</v>
      </c>
      <c r="J38" s="145" t="s">
        <v>175</v>
      </c>
      <c r="K38" s="145" t="s">
        <v>150</v>
      </c>
      <c r="L38" s="145" t="s">
        <v>38</v>
      </c>
      <c r="M38" s="145">
        <v>30</v>
      </c>
      <c r="N38" s="162" t="s">
        <v>39</v>
      </c>
      <c r="O38" s="161" t="s">
        <v>26</v>
      </c>
      <c r="P38" s="161">
        <v>1</v>
      </c>
      <c r="Q38" s="161"/>
      <c r="R38" s="156">
        <v>3</v>
      </c>
    </row>
    <row r="39" ht="15" spans="1:18">
      <c r="A39" s="144">
        <v>38</v>
      </c>
      <c r="B39" s="145" t="s">
        <v>18</v>
      </c>
      <c r="C39" s="145" t="s">
        <v>180</v>
      </c>
      <c r="D39" s="145" t="s">
        <v>20</v>
      </c>
      <c r="E39" s="145" t="s">
        <v>21</v>
      </c>
      <c r="F39" s="145">
        <v>1</v>
      </c>
      <c r="G39" s="145" t="s">
        <v>181</v>
      </c>
      <c r="H39" s="145" t="s">
        <v>181</v>
      </c>
      <c r="I39" s="145">
        <v>1</v>
      </c>
      <c r="J39" s="145" t="s">
        <v>182</v>
      </c>
      <c r="K39" s="145" t="s">
        <v>30</v>
      </c>
      <c r="L39" s="145" t="s">
        <v>31</v>
      </c>
      <c r="M39" s="145">
        <v>20</v>
      </c>
      <c r="N39" s="162" t="s">
        <v>25</v>
      </c>
      <c r="O39" s="161" t="s">
        <v>26</v>
      </c>
      <c r="P39" s="161">
        <v>1</v>
      </c>
      <c r="Q39" s="161"/>
      <c r="R39" s="156">
        <v>20</v>
      </c>
    </row>
    <row r="40" ht="15" spans="1:18">
      <c r="A40" s="144">
        <v>39</v>
      </c>
      <c r="B40" s="145" t="s">
        <v>18</v>
      </c>
      <c r="C40" s="145" t="s">
        <v>183</v>
      </c>
      <c r="D40" s="145" t="s">
        <v>20</v>
      </c>
      <c r="E40" s="145" t="s">
        <v>21</v>
      </c>
      <c r="F40" s="145">
        <v>1</v>
      </c>
      <c r="G40" s="145" t="s">
        <v>94</v>
      </c>
      <c r="H40" s="145" t="s">
        <v>184</v>
      </c>
      <c r="I40" s="145">
        <v>4</v>
      </c>
      <c r="J40" s="145" t="s">
        <v>182</v>
      </c>
      <c r="K40" s="145" t="s">
        <v>83</v>
      </c>
      <c r="L40" s="145" t="s">
        <v>83</v>
      </c>
      <c r="M40" s="145">
        <v>40</v>
      </c>
      <c r="N40" s="162" t="s">
        <v>25</v>
      </c>
      <c r="O40" s="161" t="s">
        <v>26</v>
      </c>
      <c r="P40" s="161">
        <v>1</v>
      </c>
      <c r="Q40" s="161"/>
      <c r="R40" s="156">
        <v>40</v>
      </c>
    </row>
    <row r="41" ht="15" spans="1:18">
      <c r="A41" s="144">
        <v>40</v>
      </c>
      <c r="B41" s="145" t="s">
        <v>32</v>
      </c>
      <c r="C41" s="145" t="s">
        <v>185</v>
      </c>
      <c r="D41" s="145" t="s">
        <v>20</v>
      </c>
      <c r="E41" s="145" t="s">
        <v>55</v>
      </c>
      <c r="F41" s="145">
        <v>0.3</v>
      </c>
      <c r="G41" s="145" t="s">
        <v>186</v>
      </c>
      <c r="H41" s="145" t="s">
        <v>187</v>
      </c>
      <c r="I41" s="145">
        <v>2</v>
      </c>
      <c r="J41" s="145" t="s">
        <v>188</v>
      </c>
      <c r="K41" s="145" t="s">
        <v>189</v>
      </c>
      <c r="L41" s="145" t="s">
        <v>38</v>
      </c>
      <c r="M41" s="145">
        <v>30</v>
      </c>
      <c r="N41" s="162" t="s">
        <v>39</v>
      </c>
      <c r="O41" s="161" t="s">
        <v>26</v>
      </c>
      <c r="P41" s="161">
        <v>1</v>
      </c>
      <c r="Q41" s="161"/>
      <c r="R41" s="156">
        <v>9</v>
      </c>
    </row>
    <row r="42" ht="15" spans="1:18">
      <c r="A42" s="144">
        <v>41</v>
      </c>
      <c r="B42" s="145" t="s">
        <v>18</v>
      </c>
      <c r="C42" s="145" t="s">
        <v>190</v>
      </c>
      <c r="D42" s="145" t="s">
        <v>20</v>
      </c>
      <c r="E42" s="145" t="s">
        <v>55</v>
      </c>
      <c r="F42" s="145">
        <v>0.3</v>
      </c>
      <c r="G42" s="145" t="s">
        <v>191</v>
      </c>
      <c r="H42" s="145" t="s">
        <v>192</v>
      </c>
      <c r="I42" s="145">
        <v>3</v>
      </c>
      <c r="J42" s="145" t="s">
        <v>188</v>
      </c>
      <c r="K42" s="145" t="s">
        <v>193</v>
      </c>
      <c r="L42" s="145" t="s">
        <v>68</v>
      </c>
      <c r="M42" s="145">
        <v>40</v>
      </c>
      <c r="N42" s="162" t="s">
        <v>39</v>
      </c>
      <c r="O42" s="161" t="s">
        <v>26</v>
      </c>
      <c r="P42" s="161">
        <v>1</v>
      </c>
      <c r="Q42" s="161"/>
      <c r="R42" s="156">
        <v>12</v>
      </c>
    </row>
    <row r="43" ht="15" spans="1:18">
      <c r="A43" s="144">
        <v>42</v>
      </c>
      <c r="B43" s="145" t="s">
        <v>18</v>
      </c>
      <c r="C43" s="145" t="s">
        <v>194</v>
      </c>
      <c r="D43" s="145" t="s">
        <v>20</v>
      </c>
      <c r="E43" s="145" t="s">
        <v>21</v>
      </c>
      <c r="F43" s="145">
        <v>1</v>
      </c>
      <c r="G43" s="145" t="s">
        <v>104</v>
      </c>
      <c r="H43" s="145" t="s">
        <v>104</v>
      </c>
      <c r="I43" s="145">
        <v>1</v>
      </c>
      <c r="J43" s="145" t="s">
        <v>188</v>
      </c>
      <c r="K43" s="145" t="s">
        <v>83</v>
      </c>
      <c r="L43" s="145" t="s">
        <v>83</v>
      </c>
      <c r="M43" s="145">
        <v>40</v>
      </c>
      <c r="N43" s="162" t="s">
        <v>25</v>
      </c>
      <c r="O43" s="161" t="s">
        <v>26</v>
      </c>
      <c r="P43" s="161">
        <v>1</v>
      </c>
      <c r="Q43" s="161"/>
      <c r="R43" s="156">
        <v>40</v>
      </c>
    </row>
    <row r="44" ht="15" spans="1:18">
      <c r="A44" s="144">
        <v>43</v>
      </c>
      <c r="B44" s="145" t="s">
        <v>18</v>
      </c>
      <c r="C44" s="145" t="s">
        <v>195</v>
      </c>
      <c r="D44" s="145" t="s">
        <v>20</v>
      </c>
      <c r="E44" s="145" t="s">
        <v>21</v>
      </c>
      <c r="F44" s="145">
        <v>0.7</v>
      </c>
      <c r="G44" s="145" t="s">
        <v>114</v>
      </c>
      <c r="H44" s="145" t="s">
        <v>196</v>
      </c>
      <c r="I44" s="145">
        <v>3</v>
      </c>
      <c r="J44" s="145" t="s">
        <v>188</v>
      </c>
      <c r="K44" s="145" t="s">
        <v>129</v>
      </c>
      <c r="L44" s="145" t="s">
        <v>68</v>
      </c>
      <c r="M44" s="145">
        <v>40</v>
      </c>
      <c r="N44" s="162" t="s">
        <v>25</v>
      </c>
      <c r="O44" s="161" t="s">
        <v>26</v>
      </c>
      <c r="P44" s="161">
        <v>1</v>
      </c>
      <c r="Q44" s="161"/>
      <c r="R44" s="156">
        <v>28</v>
      </c>
    </row>
    <row r="45" ht="15" spans="1:18">
      <c r="A45" s="144">
        <v>44</v>
      </c>
      <c r="B45" s="145" t="s">
        <v>32</v>
      </c>
      <c r="C45" s="145" t="s">
        <v>197</v>
      </c>
      <c r="D45" s="145" t="s">
        <v>20</v>
      </c>
      <c r="E45" s="145" t="s">
        <v>55</v>
      </c>
      <c r="F45" s="145">
        <v>0.1</v>
      </c>
      <c r="G45" s="145" t="s">
        <v>178</v>
      </c>
      <c r="H45" s="145" t="s">
        <v>198</v>
      </c>
      <c r="I45" s="145">
        <v>6</v>
      </c>
      <c r="J45" s="145" t="s">
        <v>199</v>
      </c>
      <c r="K45" s="145" t="s">
        <v>150</v>
      </c>
      <c r="L45" s="145" t="s">
        <v>38</v>
      </c>
      <c r="M45" s="145">
        <v>30</v>
      </c>
      <c r="N45" s="162" t="s">
        <v>39</v>
      </c>
      <c r="O45" s="161" t="s">
        <v>26</v>
      </c>
      <c r="P45" s="161">
        <v>1</v>
      </c>
      <c r="Q45" s="161"/>
      <c r="R45" s="156">
        <v>3</v>
      </c>
    </row>
    <row r="46" ht="15" spans="1:18">
      <c r="A46" s="144">
        <v>45</v>
      </c>
      <c r="B46" s="145" t="s">
        <v>18</v>
      </c>
      <c r="C46" s="145" t="s">
        <v>200</v>
      </c>
      <c r="D46" s="145" t="s">
        <v>20</v>
      </c>
      <c r="E46" s="145" t="s">
        <v>74</v>
      </c>
      <c r="F46" s="145">
        <v>1</v>
      </c>
      <c r="G46" s="145" t="s">
        <v>201</v>
      </c>
      <c r="H46" s="145" t="s">
        <v>202</v>
      </c>
      <c r="I46" s="145">
        <v>4</v>
      </c>
      <c r="J46" s="145" t="s">
        <v>203</v>
      </c>
      <c r="K46" s="145" t="s">
        <v>30</v>
      </c>
      <c r="L46" s="145" t="s">
        <v>31</v>
      </c>
      <c r="M46" s="145">
        <v>20</v>
      </c>
      <c r="N46" s="162" t="s">
        <v>25</v>
      </c>
      <c r="O46" s="161" t="s">
        <v>26</v>
      </c>
      <c r="P46" s="161">
        <v>1</v>
      </c>
      <c r="Q46" s="161"/>
      <c r="R46" s="156">
        <v>20</v>
      </c>
    </row>
    <row r="47" ht="15" spans="1:18">
      <c r="A47" s="144">
        <v>46</v>
      </c>
      <c r="B47" s="145" t="s">
        <v>18</v>
      </c>
      <c r="C47" s="145" t="s">
        <v>204</v>
      </c>
      <c r="D47" s="145" t="s">
        <v>20</v>
      </c>
      <c r="E47" s="145" t="s">
        <v>21</v>
      </c>
      <c r="F47" s="145">
        <v>1</v>
      </c>
      <c r="G47" s="145" t="s">
        <v>205</v>
      </c>
      <c r="H47" s="145" t="s">
        <v>205</v>
      </c>
      <c r="I47" s="145">
        <v>1</v>
      </c>
      <c r="J47" s="145" t="s">
        <v>206</v>
      </c>
      <c r="K47" s="145" t="s">
        <v>207</v>
      </c>
      <c r="L47" s="145" t="s">
        <v>31</v>
      </c>
      <c r="M47" s="145">
        <v>20</v>
      </c>
      <c r="N47" s="162" t="s">
        <v>25</v>
      </c>
      <c r="O47" s="161" t="s">
        <v>26</v>
      </c>
      <c r="P47" s="161">
        <v>1</v>
      </c>
      <c r="Q47" s="161"/>
      <c r="R47" s="156">
        <v>20</v>
      </c>
    </row>
    <row r="48" ht="15" spans="1:18">
      <c r="A48" s="144">
        <v>47</v>
      </c>
      <c r="B48" s="145" t="s">
        <v>18</v>
      </c>
      <c r="C48" s="145" t="s">
        <v>208</v>
      </c>
      <c r="D48" s="145" t="s">
        <v>20</v>
      </c>
      <c r="E48" s="145" t="s">
        <v>74</v>
      </c>
      <c r="F48" s="145">
        <v>1</v>
      </c>
      <c r="G48" s="145" t="s">
        <v>209</v>
      </c>
      <c r="H48" s="145" t="s">
        <v>210</v>
      </c>
      <c r="I48" s="145">
        <v>5</v>
      </c>
      <c r="J48" s="145" t="s">
        <v>211</v>
      </c>
      <c r="K48" s="145" t="s">
        <v>212</v>
      </c>
      <c r="L48" s="145" t="s">
        <v>31</v>
      </c>
      <c r="M48" s="145">
        <v>20</v>
      </c>
      <c r="N48" s="162" t="s">
        <v>25</v>
      </c>
      <c r="O48" s="161" t="s">
        <v>26</v>
      </c>
      <c r="P48" s="161">
        <v>1</v>
      </c>
      <c r="Q48" s="161"/>
      <c r="R48" s="156">
        <v>20</v>
      </c>
    </row>
    <row r="49" ht="15" spans="1:18">
      <c r="A49" s="144">
        <v>48</v>
      </c>
      <c r="B49" s="145" t="s">
        <v>18</v>
      </c>
      <c r="C49" s="145" t="s">
        <v>213</v>
      </c>
      <c r="D49" s="145" t="s">
        <v>20</v>
      </c>
      <c r="E49" s="145" t="s">
        <v>55</v>
      </c>
      <c r="F49" s="145">
        <v>0.3</v>
      </c>
      <c r="G49" s="145" t="s">
        <v>143</v>
      </c>
      <c r="H49" s="145" t="s">
        <v>214</v>
      </c>
      <c r="I49" s="145">
        <v>3</v>
      </c>
      <c r="J49" s="145" t="s">
        <v>215</v>
      </c>
      <c r="K49" s="145" t="s">
        <v>145</v>
      </c>
      <c r="L49" s="145" t="s">
        <v>60</v>
      </c>
      <c r="M49" s="145">
        <v>40</v>
      </c>
      <c r="N49" s="162" t="s">
        <v>39</v>
      </c>
      <c r="O49" s="161" t="s">
        <v>26</v>
      </c>
      <c r="P49" s="161">
        <v>1</v>
      </c>
      <c r="Q49" s="161"/>
      <c r="R49" s="156">
        <v>12</v>
      </c>
    </row>
    <row r="50" ht="15" spans="1:18">
      <c r="A50" s="144">
        <v>49</v>
      </c>
      <c r="B50" s="145" t="s">
        <v>18</v>
      </c>
      <c r="C50" s="145" t="s">
        <v>216</v>
      </c>
      <c r="D50" s="145" t="s">
        <v>20</v>
      </c>
      <c r="E50" s="145" t="s">
        <v>21</v>
      </c>
      <c r="F50" s="145">
        <v>1</v>
      </c>
      <c r="G50" s="145" t="s">
        <v>41</v>
      </c>
      <c r="H50" s="145" t="s">
        <v>217</v>
      </c>
      <c r="I50" s="145">
        <v>4</v>
      </c>
      <c r="J50" s="145" t="s">
        <v>218</v>
      </c>
      <c r="K50" s="145" t="s">
        <v>219</v>
      </c>
      <c r="L50" s="145" t="s">
        <v>68</v>
      </c>
      <c r="M50" s="145">
        <v>40</v>
      </c>
      <c r="N50" s="162" t="s">
        <v>25</v>
      </c>
      <c r="O50" s="161" t="s">
        <v>26</v>
      </c>
      <c r="P50" s="161">
        <v>1</v>
      </c>
      <c r="Q50" s="161"/>
      <c r="R50" s="156">
        <v>40</v>
      </c>
    </row>
    <row r="51" ht="15" spans="1:18">
      <c r="A51" s="144">
        <v>50</v>
      </c>
      <c r="B51" s="145" t="s">
        <v>32</v>
      </c>
      <c r="C51" s="145" t="s">
        <v>220</v>
      </c>
      <c r="D51" s="145" t="s">
        <v>20</v>
      </c>
      <c r="E51" s="145" t="s">
        <v>55</v>
      </c>
      <c r="F51" s="145">
        <v>0.3</v>
      </c>
      <c r="G51" s="145" t="s">
        <v>221</v>
      </c>
      <c r="H51" s="145" t="s">
        <v>222</v>
      </c>
      <c r="I51" s="145">
        <v>4</v>
      </c>
      <c r="J51" s="145" t="s">
        <v>223</v>
      </c>
      <c r="K51" s="145" t="s">
        <v>224</v>
      </c>
      <c r="L51" s="145" t="s">
        <v>38</v>
      </c>
      <c r="M51" s="145">
        <v>30</v>
      </c>
      <c r="N51" s="162" t="s">
        <v>39</v>
      </c>
      <c r="O51" s="161" t="s">
        <v>26</v>
      </c>
      <c r="P51" s="161">
        <v>1</v>
      </c>
      <c r="Q51" s="161"/>
      <c r="R51" s="156">
        <v>9</v>
      </c>
    </row>
    <row r="52" ht="15" spans="1:18">
      <c r="A52" s="144">
        <v>51</v>
      </c>
      <c r="B52" s="145" t="s">
        <v>18</v>
      </c>
      <c r="C52" s="145" t="s">
        <v>225</v>
      </c>
      <c r="D52" s="145" t="s">
        <v>20</v>
      </c>
      <c r="E52" s="145" t="s">
        <v>21</v>
      </c>
      <c r="F52" s="145">
        <v>0.6</v>
      </c>
      <c r="G52" s="145" t="s">
        <v>81</v>
      </c>
      <c r="H52" s="145" t="s">
        <v>226</v>
      </c>
      <c r="I52" s="145">
        <v>5</v>
      </c>
      <c r="J52" s="145" t="s">
        <v>227</v>
      </c>
      <c r="K52" s="145" t="s">
        <v>228</v>
      </c>
      <c r="L52" s="145" t="s">
        <v>60</v>
      </c>
      <c r="M52" s="145">
        <v>40</v>
      </c>
      <c r="N52" s="162" t="s">
        <v>25</v>
      </c>
      <c r="O52" s="161" t="s">
        <v>26</v>
      </c>
      <c r="P52" s="161">
        <v>1</v>
      </c>
      <c r="Q52" s="161"/>
      <c r="R52" s="156">
        <v>24</v>
      </c>
    </row>
    <row r="53" ht="15" spans="1:18">
      <c r="A53" s="144">
        <v>52</v>
      </c>
      <c r="B53" s="145" t="s">
        <v>32</v>
      </c>
      <c r="C53" s="145" t="s">
        <v>229</v>
      </c>
      <c r="D53" s="145" t="s">
        <v>20</v>
      </c>
      <c r="E53" s="145" t="s">
        <v>21</v>
      </c>
      <c r="F53" s="145">
        <v>1</v>
      </c>
      <c r="G53" s="145" t="s">
        <v>230</v>
      </c>
      <c r="H53" s="145" t="s">
        <v>230</v>
      </c>
      <c r="I53" s="145">
        <v>1</v>
      </c>
      <c r="J53" s="145" t="s">
        <v>231</v>
      </c>
      <c r="K53" s="145" t="s">
        <v>102</v>
      </c>
      <c r="L53" s="145" t="s">
        <v>38</v>
      </c>
      <c r="M53" s="145">
        <v>30</v>
      </c>
      <c r="N53" s="162" t="s">
        <v>25</v>
      </c>
      <c r="O53" s="161" t="s">
        <v>26</v>
      </c>
      <c r="P53" s="161">
        <v>1</v>
      </c>
      <c r="Q53" s="161"/>
      <c r="R53" s="156">
        <v>30</v>
      </c>
    </row>
    <row r="54" ht="15" spans="1:18">
      <c r="A54" s="144">
        <v>53</v>
      </c>
      <c r="B54" s="145" t="s">
        <v>18</v>
      </c>
      <c r="C54" s="145" t="s">
        <v>232</v>
      </c>
      <c r="D54" s="145" t="s">
        <v>20</v>
      </c>
      <c r="E54" s="145" t="s">
        <v>21</v>
      </c>
      <c r="F54" s="145">
        <v>1</v>
      </c>
      <c r="G54" s="145" t="s">
        <v>147</v>
      </c>
      <c r="H54" s="145" t="s">
        <v>233</v>
      </c>
      <c r="I54" s="145">
        <v>2</v>
      </c>
      <c r="J54" s="145" t="s">
        <v>234</v>
      </c>
      <c r="K54" s="145" t="s">
        <v>24</v>
      </c>
      <c r="L54" s="145" t="s">
        <v>24</v>
      </c>
      <c r="M54" s="145">
        <v>20</v>
      </c>
      <c r="N54" s="162" t="s">
        <v>25</v>
      </c>
      <c r="O54" s="161" t="s">
        <v>26</v>
      </c>
      <c r="P54" s="161">
        <v>1</v>
      </c>
      <c r="Q54" s="161"/>
      <c r="R54" s="156">
        <v>20</v>
      </c>
    </row>
    <row r="55" ht="15" spans="1:18">
      <c r="A55" s="144">
        <v>54</v>
      </c>
      <c r="B55" s="145" t="s">
        <v>18</v>
      </c>
      <c r="C55" s="145" t="s">
        <v>235</v>
      </c>
      <c r="D55" s="145" t="s">
        <v>20</v>
      </c>
      <c r="E55" s="145" t="s">
        <v>21</v>
      </c>
      <c r="F55" s="145">
        <v>1</v>
      </c>
      <c r="G55" s="145" t="s">
        <v>65</v>
      </c>
      <c r="H55" s="145" t="s">
        <v>65</v>
      </c>
      <c r="I55" s="145">
        <v>1</v>
      </c>
      <c r="J55" s="145" t="s">
        <v>234</v>
      </c>
      <c r="K55" s="145" t="s">
        <v>236</v>
      </c>
      <c r="L55" s="145" t="s">
        <v>31</v>
      </c>
      <c r="M55" s="145">
        <v>20</v>
      </c>
      <c r="N55" s="162" t="s">
        <v>25</v>
      </c>
      <c r="O55" s="161" t="s">
        <v>26</v>
      </c>
      <c r="P55" s="161">
        <v>1</v>
      </c>
      <c r="Q55" s="161"/>
      <c r="R55" s="156">
        <v>20</v>
      </c>
    </row>
    <row r="56" ht="15" spans="1:18">
      <c r="A56" s="144">
        <v>55</v>
      </c>
      <c r="B56" s="145" t="s">
        <v>32</v>
      </c>
      <c r="C56" s="145" t="s">
        <v>237</v>
      </c>
      <c r="D56" s="145" t="s">
        <v>20</v>
      </c>
      <c r="E56" s="145" t="s">
        <v>21</v>
      </c>
      <c r="F56" s="145">
        <v>0.7</v>
      </c>
      <c r="G56" s="145" t="s">
        <v>162</v>
      </c>
      <c r="H56" s="145" t="s">
        <v>238</v>
      </c>
      <c r="I56" s="145">
        <v>2</v>
      </c>
      <c r="J56" s="145" t="s">
        <v>239</v>
      </c>
      <c r="K56" s="145" t="s">
        <v>240</v>
      </c>
      <c r="L56" s="145" t="s">
        <v>38</v>
      </c>
      <c r="M56" s="145">
        <v>30</v>
      </c>
      <c r="N56" s="162" t="s">
        <v>25</v>
      </c>
      <c r="O56" s="161" t="s">
        <v>26</v>
      </c>
      <c r="P56" s="161">
        <v>1</v>
      </c>
      <c r="Q56" s="161"/>
      <c r="R56" s="156">
        <v>21</v>
      </c>
    </row>
    <row r="57" ht="15" spans="1:18">
      <c r="A57" s="144">
        <v>56</v>
      </c>
      <c r="B57" s="145" t="s">
        <v>18</v>
      </c>
      <c r="C57" s="145" t="s">
        <v>241</v>
      </c>
      <c r="D57" s="145" t="s">
        <v>20</v>
      </c>
      <c r="E57" s="145" t="s">
        <v>55</v>
      </c>
      <c r="F57" s="145">
        <v>0.3</v>
      </c>
      <c r="G57" s="145" t="s">
        <v>242</v>
      </c>
      <c r="H57" s="145" t="s">
        <v>243</v>
      </c>
      <c r="I57" s="145">
        <v>2</v>
      </c>
      <c r="J57" s="145" t="s">
        <v>244</v>
      </c>
      <c r="K57" s="145" t="s">
        <v>245</v>
      </c>
      <c r="L57" s="145" t="s">
        <v>68</v>
      </c>
      <c r="M57" s="145">
        <v>40</v>
      </c>
      <c r="N57" s="162" t="s">
        <v>39</v>
      </c>
      <c r="O57" s="161" t="s">
        <v>26</v>
      </c>
      <c r="P57" s="161">
        <v>1</v>
      </c>
      <c r="Q57" s="161"/>
      <c r="R57" s="156">
        <v>12</v>
      </c>
    </row>
    <row r="58" ht="15" spans="1:18">
      <c r="A58" s="144">
        <v>57</v>
      </c>
      <c r="B58" s="145" t="s">
        <v>18</v>
      </c>
      <c r="C58" s="145" t="s">
        <v>246</v>
      </c>
      <c r="D58" s="145" t="s">
        <v>20</v>
      </c>
      <c r="E58" s="145" t="s">
        <v>55</v>
      </c>
      <c r="F58" s="145">
        <v>0.3</v>
      </c>
      <c r="G58" s="145" t="s">
        <v>247</v>
      </c>
      <c r="H58" s="145" t="s">
        <v>248</v>
      </c>
      <c r="I58" s="145">
        <v>2</v>
      </c>
      <c r="J58" s="145" t="s">
        <v>249</v>
      </c>
      <c r="K58" s="145" t="s">
        <v>250</v>
      </c>
      <c r="L58" s="145" t="s">
        <v>31</v>
      </c>
      <c r="M58" s="145">
        <v>20</v>
      </c>
      <c r="N58" s="162" t="s">
        <v>39</v>
      </c>
      <c r="O58" s="161" t="s">
        <v>26</v>
      </c>
      <c r="P58" s="161">
        <v>1</v>
      </c>
      <c r="Q58" s="161"/>
      <c r="R58" s="156">
        <v>6</v>
      </c>
    </row>
    <row r="59" ht="15" spans="1:18">
      <c r="A59" s="144">
        <v>58</v>
      </c>
      <c r="B59" s="145" t="s">
        <v>18</v>
      </c>
      <c r="C59" s="145" t="s">
        <v>251</v>
      </c>
      <c r="D59" s="145" t="s">
        <v>20</v>
      </c>
      <c r="E59" s="145" t="s">
        <v>74</v>
      </c>
      <c r="F59" s="145">
        <v>1</v>
      </c>
      <c r="G59" s="145" t="s">
        <v>209</v>
      </c>
      <c r="H59" s="145" t="s">
        <v>252</v>
      </c>
      <c r="I59" s="145">
        <v>4</v>
      </c>
      <c r="J59" s="145" t="s">
        <v>253</v>
      </c>
      <c r="K59" s="145" t="s">
        <v>212</v>
      </c>
      <c r="L59" s="145" t="s">
        <v>31</v>
      </c>
      <c r="M59" s="145">
        <v>20</v>
      </c>
      <c r="N59" s="162" t="s">
        <v>25</v>
      </c>
      <c r="O59" s="161" t="s">
        <v>26</v>
      </c>
      <c r="P59" s="161">
        <v>1</v>
      </c>
      <c r="Q59" s="161"/>
      <c r="R59" s="156">
        <v>20</v>
      </c>
    </row>
    <row r="60" ht="15" spans="1:18">
      <c r="A60" s="144">
        <v>59</v>
      </c>
      <c r="B60" s="145" t="s">
        <v>18</v>
      </c>
      <c r="C60" s="145" t="s">
        <v>254</v>
      </c>
      <c r="D60" s="145" t="s">
        <v>20</v>
      </c>
      <c r="E60" s="145" t="s">
        <v>21</v>
      </c>
      <c r="F60" s="145">
        <v>0.6</v>
      </c>
      <c r="G60" s="145" t="s">
        <v>255</v>
      </c>
      <c r="H60" s="145" t="s">
        <v>255</v>
      </c>
      <c r="I60" s="145">
        <v>3</v>
      </c>
      <c r="J60" s="145" t="s">
        <v>256</v>
      </c>
      <c r="K60" s="145" t="s">
        <v>257</v>
      </c>
      <c r="L60" s="145" t="s">
        <v>60</v>
      </c>
      <c r="M60" s="145">
        <v>40</v>
      </c>
      <c r="N60" s="162" t="s">
        <v>39</v>
      </c>
      <c r="O60" s="161" t="s">
        <v>26</v>
      </c>
      <c r="P60" s="161">
        <v>1</v>
      </c>
      <c r="Q60" s="161"/>
      <c r="R60" s="156">
        <v>24</v>
      </c>
    </row>
    <row r="61" ht="15" spans="1:18">
      <c r="A61" s="144">
        <v>60</v>
      </c>
      <c r="B61" s="145" t="s">
        <v>18</v>
      </c>
      <c r="C61" s="145" t="s">
        <v>258</v>
      </c>
      <c r="D61" s="145" t="s">
        <v>20</v>
      </c>
      <c r="E61" s="145" t="s">
        <v>21</v>
      </c>
      <c r="F61" s="145">
        <v>1</v>
      </c>
      <c r="G61" s="145" t="s">
        <v>99</v>
      </c>
      <c r="H61" s="145" t="s">
        <v>259</v>
      </c>
      <c r="I61" s="145">
        <v>3</v>
      </c>
      <c r="J61" s="145" t="s">
        <v>260</v>
      </c>
      <c r="K61" s="145" t="s">
        <v>83</v>
      </c>
      <c r="L61" s="145" t="s">
        <v>83</v>
      </c>
      <c r="M61" s="145">
        <v>40</v>
      </c>
      <c r="N61" s="162" t="s">
        <v>25</v>
      </c>
      <c r="O61" s="161" t="s">
        <v>26</v>
      </c>
      <c r="P61" s="161">
        <v>1</v>
      </c>
      <c r="Q61" s="161"/>
      <c r="R61" s="156">
        <v>40</v>
      </c>
    </row>
    <row r="62" ht="15" spans="1:18">
      <c r="A62" s="144">
        <v>61</v>
      </c>
      <c r="B62" s="145" t="s">
        <v>18</v>
      </c>
      <c r="C62" s="145" t="s">
        <v>261</v>
      </c>
      <c r="D62" s="145" t="s">
        <v>20</v>
      </c>
      <c r="E62" s="145" t="s">
        <v>21</v>
      </c>
      <c r="F62" s="145">
        <v>1</v>
      </c>
      <c r="G62" s="145" t="s">
        <v>147</v>
      </c>
      <c r="H62" s="145" t="s">
        <v>262</v>
      </c>
      <c r="I62" s="145">
        <v>6</v>
      </c>
      <c r="J62" s="145" t="s">
        <v>263</v>
      </c>
      <c r="K62" s="145" t="s">
        <v>83</v>
      </c>
      <c r="L62" s="145" t="s">
        <v>83</v>
      </c>
      <c r="M62" s="145">
        <v>40</v>
      </c>
      <c r="N62" s="162" t="s">
        <v>25</v>
      </c>
      <c r="O62" s="161" t="s">
        <v>26</v>
      </c>
      <c r="P62" s="161">
        <v>1</v>
      </c>
      <c r="Q62" s="161"/>
      <c r="R62" s="156">
        <v>40</v>
      </c>
    </row>
    <row r="63" ht="15" spans="1:18">
      <c r="A63" s="144">
        <v>62</v>
      </c>
      <c r="B63" s="145" t="s">
        <v>32</v>
      </c>
      <c r="C63" s="145" t="s">
        <v>264</v>
      </c>
      <c r="D63" s="145" t="s">
        <v>20</v>
      </c>
      <c r="E63" s="145" t="s">
        <v>21</v>
      </c>
      <c r="F63" s="145">
        <v>1</v>
      </c>
      <c r="G63" s="145" t="s">
        <v>230</v>
      </c>
      <c r="H63" s="145" t="s">
        <v>230</v>
      </c>
      <c r="I63" s="145">
        <v>1</v>
      </c>
      <c r="J63" s="145" t="s">
        <v>265</v>
      </c>
      <c r="K63" s="145" t="s">
        <v>266</v>
      </c>
      <c r="L63" s="145" t="s">
        <v>38</v>
      </c>
      <c r="M63" s="145">
        <v>30</v>
      </c>
      <c r="N63" s="162" t="s">
        <v>25</v>
      </c>
      <c r="O63" s="161" t="s">
        <v>26</v>
      </c>
      <c r="P63" s="161">
        <v>1</v>
      </c>
      <c r="Q63" s="161"/>
      <c r="R63" s="156">
        <v>30</v>
      </c>
    </row>
    <row r="64" ht="15" spans="1:18">
      <c r="A64" s="144">
        <v>63</v>
      </c>
      <c r="B64" s="145" t="s">
        <v>18</v>
      </c>
      <c r="C64" s="145" t="s">
        <v>267</v>
      </c>
      <c r="D64" s="145" t="s">
        <v>20</v>
      </c>
      <c r="E64" s="145" t="s">
        <v>55</v>
      </c>
      <c r="F64" s="145">
        <v>1</v>
      </c>
      <c r="G64" s="145" t="s">
        <v>268</v>
      </c>
      <c r="H64" s="145" t="s">
        <v>269</v>
      </c>
      <c r="I64" s="145">
        <v>2</v>
      </c>
      <c r="J64" s="145" t="s">
        <v>270</v>
      </c>
      <c r="K64" s="145" t="s">
        <v>271</v>
      </c>
      <c r="L64" s="145" t="s">
        <v>68</v>
      </c>
      <c r="M64" s="145">
        <v>40</v>
      </c>
      <c r="N64" s="162" t="s">
        <v>39</v>
      </c>
      <c r="O64" s="161" t="s">
        <v>26</v>
      </c>
      <c r="P64" s="161">
        <v>1</v>
      </c>
      <c r="Q64" s="161"/>
      <c r="R64" s="156">
        <v>40</v>
      </c>
    </row>
    <row r="65" ht="15" spans="1:18">
      <c r="A65" s="144">
        <v>64</v>
      </c>
      <c r="B65" s="145" t="s">
        <v>32</v>
      </c>
      <c r="C65" s="145" t="s">
        <v>272</v>
      </c>
      <c r="D65" s="145" t="s">
        <v>20</v>
      </c>
      <c r="E65" s="145" t="s">
        <v>21</v>
      </c>
      <c r="F65" s="145">
        <v>0.7</v>
      </c>
      <c r="G65" s="145" t="s">
        <v>273</v>
      </c>
      <c r="H65" s="145" t="s">
        <v>274</v>
      </c>
      <c r="I65" s="145">
        <v>2</v>
      </c>
      <c r="J65" s="145" t="s">
        <v>270</v>
      </c>
      <c r="K65" s="145" t="s">
        <v>275</v>
      </c>
      <c r="L65" s="145" t="s">
        <v>38</v>
      </c>
      <c r="M65" s="145">
        <v>30</v>
      </c>
      <c r="N65" s="162" t="s">
        <v>25</v>
      </c>
      <c r="O65" s="161" t="s">
        <v>26</v>
      </c>
      <c r="P65" s="161">
        <v>1</v>
      </c>
      <c r="Q65" s="161"/>
      <c r="R65" s="156">
        <v>21</v>
      </c>
    </row>
    <row r="66" ht="15" spans="1:18">
      <c r="A66" s="144">
        <v>65</v>
      </c>
      <c r="B66" s="145" t="s">
        <v>18</v>
      </c>
      <c r="C66" s="145" t="s">
        <v>276</v>
      </c>
      <c r="D66" s="145" t="s">
        <v>20</v>
      </c>
      <c r="E66" s="145" t="s">
        <v>21</v>
      </c>
      <c r="F66" s="145">
        <v>1</v>
      </c>
      <c r="G66" s="145" t="s">
        <v>277</v>
      </c>
      <c r="H66" s="145" t="s">
        <v>277</v>
      </c>
      <c r="I66" s="145">
        <v>1</v>
      </c>
      <c r="J66" s="145" t="s">
        <v>278</v>
      </c>
      <c r="K66" s="145" t="s">
        <v>83</v>
      </c>
      <c r="L66" s="145" t="s">
        <v>83</v>
      </c>
      <c r="M66" s="145">
        <v>40</v>
      </c>
      <c r="N66" s="162" t="s">
        <v>25</v>
      </c>
      <c r="O66" s="161" t="s">
        <v>26</v>
      </c>
      <c r="P66" s="161">
        <v>1</v>
      </c>
      <c r="Q66" s="161"/>
      <c r="R66" s="156">
        <v>40</v>
      </c>
    </row>
    <row r="67" ht="15" spans="1:18">
      <c r="A67" s="144">
        <v>66</v>
      </c>
      <c r="B67" s="145" t="s">
        <v>18</v>
      </c>
      <c r="C67" s="145" t="s">
        <v>279</v>
      </c>
      <c r="D67" s="145" t="s">
        <v>20</v>
      </c>
      <c r="E67" s="145" t="s">
        <v>21</v>
      </c>
      <c r="F67" s="145">
        <v>1</v>
      </c>
      <c r="G67" s="145" t="s">
        <v>280</v>
      </c>
      <c r="H67" s="145" t="s">
        <v>280</v>
      </c>
      <c r="I67" s="145">
        <v>1</v>
      </c>
      <c r="J67" s="145" t="s">
        <v>281</v>
      </c>
      <c r="K67" s="145" t="s">
        <v>282</v>
      </c>
      <c r="L67" s="145" t="s">
        <v>68</v>
      </c>
      <c r="M67" s="145">
        <v>40</v>
      </c>
      <c r="N67" s="162" t="s">
        <v>25</v>
      </c>
      <c r="O67" s="161" t="s">
        <v>26</v>
      </c>
      <c r="P67" s="161">
        <v>1</v>
      </c>
      <c r="Q67" s="161"/>
      <c r="R67" s="156">
        <v>40</v>
      </c>
    </row>
    <row r="68" ht="15" spans="1:18">
      <c r="A68" s="144">
        <v>67</v>
      </c>
      <c r="B68" s="145" t="s">
        <v>18</v>
      </c>
      <c r="C68" s="145" t="s">
        <v>283</v>
      </c>
      <c r="D68" s="145" t="s">
        <v>20</v>
      </c>
      <c r="E68" s="145" t="s">
        <v>21</v>
      </c>
      <c r="F68" s="145">
        <v>1</v>
      </c>
      <c r="G68" s="145" t="s">
        <v>162</v>
      </c>
      <c r="H68" s="145" t="s">
        <v>162</v>
      </c>
      <c r="I68" s="145">
        <v>1</v>
      </c>
      <c r="J68" s="145" t="s">
        <v>284</v>
      </c>
      <c r="K68" s="145" t="s">
        <v>83</v>
      </c>
      <c r="L68" s="145" t="s">
        <v>83</v>
      </c>
      <c r="M68" s="145">
        <v>40</v>
      </c>
      <c r="N68" s="162" t="s">
        <v>25</v>
      </c>
      <c r="O68" s="161" t="s">
        <v>26</v>
      </c>
      <c r="P68" s="161">
        <v>1</v>
      </c>
      <c r="Q68" s="161"/>
      <c r="R68" s="156">
        <v>40</v>
      </c>
    </row>
    <row r="69" ht="15" spans="1:18">
      <c r="A69" s="144">
        <v>68</v>
      </c>
      <c r="B69" s="145" t="s">
        <v>18</v>
      </c>
      <c r="C69" s="145" t="s">
        <v>285</v>
      </c>
      <c r="D69" s="145" t="s">
        <v>20</v>
      </c>
      <c r="E69" s="145" t="s">
        <v>21</v>
      </c>
      <c r="F69" s="145">
        <v>1</v>
      </c>
      <c r="G69" s="145" t="s">
        <v>286</v>
      </c>
      <c r="H69" s="145" t="s">
        <v>287</v>
      </c>
      <c r="I69" s="145">
        <v>3</v>
      </c>
      <c r="J69" s="145" t="s">
        <v>288</v>
      </c>
      <c r="K69" s="145" t="s">
        <v>83</v>
      </c>
      <c r="L69" s="145" t="s">
        <v>83</v>
      </c>
      <c r="M69" s="145">
        <v>40</v>
      </c>
      <c r="N69" s="162" t="s">
        <v>25</v>
      </c>
      <c r="O69" s="161" t="s">
        <v>26</v>
      </c>
      <c r="P69" s="161">
        <v>1</v>
      </c>
      <c r="Q69" s="161"/>
      <c r="R69" s="156">
        <v>40</v>
      </c>
    </row>
    <row r="70" ht="15" spans="1:18">
      <c r="A70" s="144">
        <v>69</v>
      </c>
      <c r="B70" s="145" t="s">
        <v>32</v>
      </c>
      <c r="C70" s="145" t="s">
        <v>289</v>
      </c>
      <c r="D70" s="145" t="s">
        <v>20</v>
      </c>
      <c r="E70" s="145" t="s">
        <v>21</v>
      </c>
      <c r="F70" s="145">
        <v>1</v>
      </c>
      <c r="G70" s="145" t="s">
        <v>290</v>
      </c>
      <c r="H70" s="145" t="s">
        <v>291</v>
      </c>
      <c r="I70" s="145">
        <v>2</v>
      </c>
      <c r="J70" s="145" t="s">
        <v>292</v>
      </c>
      <c r="K70" s="145" t="s">
        <v>150</v>
      </c>
      <c r="L70" s="145" t="s">
        <v>38</v>
      </c>
      <c r="M70" s="145">
        <v>30</v>
      </c>
      <c r="N70" s="162" t="s">
        <v>25</v>
      </c>
      <c r="O70" s="161" t="s">
        <v>26</v>
      </c>
      <c r="P70" s="161">
        <v>1</v>
      </c>
      <c r="Q70" s="161"/>
      <c r="R70" s="156">
        <v>30</v>
      </c>
    </row>
    <row r="71" ht="15" spans="1:18">
      <c r="A71" s="144">
        <v>70</v>
      </c>
      <c r="B71" s="145" t="s">
        <v>18</v>
      </c>
      <c r="C71" s="145" t="s">
        <v>293</v>
      </c>
      <c r="D71" s="145" t="s">
        <v>20</v>
      </c>
      <c r="E71" s="145" t="s">
        <v>21</v>
      </c>
      <c r="F71" s="145">
        <v>1</v>
      </c>
      <c r="G71" s="145" t="s">
        <v>294</v>
      </c>
      <c r="H71" s="145" t="s">
        <v>295</v>
      </c>
      <c r="I71" s="145">
        <v>3</v>
      </c>
      <c r="J71" s="145" t="s">
        <v>296</v>
      </c>
      <c r="K71" s="145" t="s">
        <v>297</v>
      </c>
      <c r="L71" s="145" t="s">
        <v>68</v>
      </c>
      <c r="M71" s="145">
        <v>40</v>
      </c>
      <c r="N71" s="162" t="s">
        <v>25</v>
      </c>
      <c r="O71" s="161" t="s">
        <v>26</v>
      </c>
      <c r="P71" s="161">
        <v>1</v>
      </c>
      <c r="Q71" s="161"/>
      <c r="R71" s="156">
        <v>40</v>
      </c>
    </row>
    <row r="72" ht="15" spans="1:18">
      <c r="A72" s="144">
        <v>71</v>
      </c>
      <c r="B72" s="145" t="s">
        <v>18</v>
      </c>
      <c r="C72" s="145" t="s">
        <v>298</v>
      </c>
      <c r="D72" s="145" t="s">
        <v>20</v>
      </c>
      <c r="E72" s="145" t="s">
        <v>21</v>
      </c>
      <c r="F72" s="145">
        <v>1</v>
      </c>
      <c r="G72" s="145" t="s">
        <v>255</v>
      </c>
      <c r="H72" s="145" t="s">
        <v>255</v>
      </c>
      <c r="I72" s="145">
        <v>1</v>
      </c>
      <c r="J72" s="145" t="s">
        <v>299</v>
      </c>
      <c r="K72" s="145" t="s">
        <v>83</v>
      </c>
      <c r="L72" s="145" t="s">
        <v>83</v>
      </c>
      <c r="M72" s="145">
        <v>40</v>
      </c>
      <c r="N72" s="162" t="s">
        <v>25</v>
      </c>
      <c r="O72" s="161" t="s">
        <v>26</v>
      </c>
      <c r="P72" s="161">
        <v>1</v>
      </c>
      <c r="Q72" s="161"/>
      <c r="R72" s="156">
        <v>40</v>
      </c>
    </row>
    <row r="73" ht="15" spans="1:18">
      <c r="A73" s="144">
        <v>72</v>
      </c>
      <c r="B73" s="145" t="s">
        <v>18</v>
      </c>
      <c r="C73" s="145" t="s">
        <v>300</v>
      </c>
      <c r="D73" s="145" t="s">
        <v>20</v>
      </c>
      <c r="E73" s="145" t="s">
        <v>55</v>
      </c>
      <c r="F73" s="145">
        <v>1</v>
      </c>
      <c r="G73" s="145" t="s">
        <v>268</v>
      </c>
      <c r="H73" s="145" t="s">
        <v>269</v>
      </c>
      <c r="I73" s="145">
        <v>2</v>
      </c>
      <c r="J73" s="145" t="s">
        <v>301</v>
      </c>
      <c r="K73" s="145" t="s">
        <v>302</v>
      </c>
      <c r="L73" s="145" t="s">
        <v>303</v>
      </c>
      <c r="M73" s="145">
        <v>30</v>
      </c>
      <c r="N73" s="162" t="s">
        <v>39</v>
      </c>
      <c r="O73" s="161" t="s">
        <v>26</v>
      </c>
      <c r="P73" s="161">
        <v>1</v>
      </c>
      <c r="Q73" s="161"/>
      <c r="R73" s="156">
        <v>30</v>
      </c>
    </row>
    <row r="74" ht="15" spans="1:18">
      <c r="A74" s="144">
        <v>73</v>
      </c>
      <c r="B74" s="145" t="s">
        <v>32</v>
      </c>
      <c r="C74" s="145" t="s">
        <v>304</v>
      </c>
      <c r="D74" s="145" t="s">
        <v>20</v>
      </c>
      <c r="E74" s="145" t="s">
        <v>21</v>
      </c>
      <c r="F74" s="145">
        <v>1</v>
      </c>
      <c r="G74" s="145" t="s">
        <v>305</v>
      </c>
      <c r="H74" s="145" t="s">
        <v>305</v>
      </c>
      <c r="I74" s="145">
        <v>1</v>
      </c>
      <c r="J74" s="145" t="s">
        <v>306</v>
      </c>
      <c r="K74" s="145" t="s">
        <v>150</v>
      </c>
      <c r="L74" s="145" t="s">
        <v>38</v>
      </c>
      <c r="M74" s="145">
        <v>30</v>
      </c>
      <c r="N74" s="162" t="s">
        <v>25</v>
      </c>
      <c r="O74" s="161" t="s">
        <v>26</v>
      </c>
      <c r="P74" s="161">
        <v>1</v>
      </c>
      <c r="Q74" s="161"/>
      <c r="R74" s="156">
        <v>30</v>
      </c>
    </row>
    <row r="75" ht="15" spans="1:18">
      <c r="A75" s="144">
        <v>74</v>
      </c>
      <c r="B75" s="145" t="s">
        <v>18</v>
      </c>
      <c r="C75" s="145" t="s">
        <v>307</v>
      </c>
      <c r="D75" s="145" t="s">
        <v>20</v>
      </c>
      <c r="E75" s="145" t="s">
        <v>55</v>
      </c>
      <c r="F75" s="145">
        <v>0.6</v>
      </c>
      <c r="G75" s="145" t="s">
        <v>308</v>
      </c>
      <c r="H75" s="145" t="s">
        <v>309</v>
      </c>
      <c r="I75" s="145">
        <v>4</v>
      </c>
      <c r="J75" s="145" t="s">
        <v>310</v>
      </c>
      <c r="K75" s="145" t="s">
        <v>311</v>
      </c>
      <c r="L75" s="145" t="s">
        <v>60</v>
      </c>
      <c r="M75" s="145">
        <v>40</v>
      </c>
      <c r="N75" s="162" t="s">
        <v>39</v>
      </c>
      <c r="O75" s="163" t="s">
        <v>26</v>
      </c>
      <c r="P75" s="163">
        <v>1</v>
      </c>
      <c r="Q75" s="162"/>
      <c r="R75" s="152">
        <v>24</v>
      </c>
    </row>
    <row r="76" ht="15" spans="1:18">
      <c r="A76" s="144">
        <v>75</v>
      </c>
      <c r="B76" s="145" t="s">
        <v>32</v>
      </c>
      <c r="C76" s="145" t="s">
        <v>312</v>
      </c>
      <c r="D76" s="145" t="s">
        <v>20</v>
      </c>
      <c r="E76" s="145" t="s">
        <v>21</v>
      </c>
      <c r="F76" s="145">
        <v>1</v>
      </c>
      <c r="G76" s="145" t="s">
        <v>290</v>
      </c>
      <c r="H76" s="145" t="s">
        <v>291</v>
      </c>
      <c r="I76" s="145">
        <v>2</v>
      </c>
      <c r="J76" s="145" t="s">
        <v>313</v>
      </c>
      <c r="K76" s="145" t="s">
        <v>150</v>
      </c>
      <c r="L76" s="145" t="s">
        <v>38</v>
      </c>
      <c r="M76" s="162">
        <v>30</v>
      </c>
      <c r="N76" s="162" t="s">
        <v>25</v>
      </c>
      <c r="O76" s="161" t="s">
        <v>26</v>
      </c>
      <c r="P76" s="161">
        <v>1</v>
      </c>
      <c r="Q76" s="162"/>
      <c r="R76" s="152">
        <v>30</v>
      </c>
    </row>
    <row r="77" ht="15" spans="1:18">
      <c r="A77" s="149"/>
      <c r="B77" s="149"/>
      <c r="C77" s="149"/>
      <c r="D77" s="149"/>
      <c r="E77" s="149"/>
      <c r="F77" s="149"/>
      <c r="G77" s="149"/>
      <c r="H77" s="149"/>
      <c r="I77" s="148"/>
      <c r="J77" s="164"/>
      <c r="K77" s="149"/>
      <c r="L77" s="149"/>
      <c r="M77" s="149"/>
      <c r="N77" s="149"/>
      <c r="O77" s="149"/>
      <c r="P77" s="149"/>
      <c r="Q77" s="149"/>
      <c r="R77" s="149">
        <v>1920</v>
      </c>
    </row>
  </sheetData>
  <pageMargins left="0.75" right="0.75" top="1" bottom="1" header="0.5" footer="0.5"/>
  <pageSetup paperSize="9" orientation="portrait"/>
  <headerFooter alignWithMargins="0"/>
  <tableParts count="1">
    <tablePart r:id="rId1"/>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S30"/>
  <sheetViews>
    <sheetView topLeftCell="K1" workbookViewId="0">
      <selection activeCell="B10" sqref="B10:L10"/>
    </sheetView>
  </sheetViews>
  <sheetFormatPr defaultColWidth="11" defaultRowHeight="14.25"/>
  <cols>
    <col min="2" max="2" width="11.625" customWidth="1"/>
    <col min="3" max="3" width="37.375" customWidth="1"/>
    <col min="4" max="5" width="15.625" customWidth="1"/>
    <col min="7" max="9" width="11.625" customWidth="1"/>
    <col min="10" max="10" width="16.375" customWidth="1"/>
    <col min="11" max="11" width="27.875" customWidth="1"/>
    <col min="12" max="12" width="23" customWidth="1"/>
    <col min="13" max="13" width="11.625" customWidth="1"/>
    <col min="15" max="15" width="11.625" customWidth="1"/>
  </cols>
  <sheetData>
    <row r="1" ht="15.75" spans="1:19">
      <c r="A1" s="142" t="s">
        <v>0</v>
      </c>
      <c r="B1" s="143" t="s">
        <v>1</v>
      </c>
      <c r="C1" s="143" t="s">
        <v>2</v>
      </c>
      <c r="D1" s="143" t="s">
        <v>3</v>
      </c>
      <c r="E1" s="143" t="s">
        <v>4</v>
      </c>
      <c r="F1" s="142" t="s">
        <v>5</v>
      </c>
      <c r="G1" s="143" t="s">
        <v>6</v>
      </c>
      <c r="H1" s="143" t="s">
        <v>7</v>
      </c>
      <c r="I1" s="143" t="s">
        <v>8</v>
      </c>
      <c r="J1" s="143" t="s">
        <v>9</v>
      </c>
      <c r="K1" s="143" t="s">
        <v>10</v>
      </c>
      <c r="L1" s="143" t="s">
        <v>11</v>
      </c>
      <c r="M1" s="143" t="s">
        <v>314</v>
      </c>
      <c r="N1" s="142" t="s">
        <v>315</v>
      </c>
      <c r="O1" s="143" t="s">
        <v>13</v>
      </c>
      <c r="P1" s="143" t="s">
        <v>14</v>
      </c>
      <c r="Q1" s="142" t="s">
        <v>15</v>
      </c>
      <c r="R1" s="143" t="s">
        <v>16</v>
      </c>
      <c r="S1" s="142" t="s">
        <v>17</v>
      </c>
    </row>
    <row r="2" ht="15" spans="1:19">
      <c r="A2" s="144">
        <v>1</v>
      </c>
      <c r="B2" s="145" t="s">
        <v>32</v>
      </c>
      <c r="C2" s="145" t="s">
        <v>304</v>
      </c>
      <c r="D2" s="145" t="s">
        <v>20</v>
      </c>
      <c r="E2" s="145" t="s">
        <v>21</v>
      </c>
      <c r="F2" s="145">
        <v>1</v>
      </c>
      <c r="G2" s="145" t="s">
        <v>305</v>
      </c>
      <c r="H2" s="145" t="s">
        <v>305</v>
      </c>
      <c r="I2" s="145">
        <v>1</v>
      </c>
      <c r="J2" s="145" t="s">
        <v>306</v>
      </c>
      <c r="K2" s="145" t="s">
        <v>150</v>
      </c>
      <c r="L2" s="145" t="s">
        <v>38</v>
      </c>
      <c r="M2" s="145" t="s">
        <v>316</v>
      </c>
      <c r="N2" s="145">
        <v>120</v>
      </c>
      <c r="O2" s="145" t="s">
        <v>25</v>
      </c>
      <c r="P2" s="145" t="s">
        <v>26</v>
      </c>
      <c r="Q2" s="145">
        <v>1</v>
      </c>
      <c r="R2" s="151"/>
      <c r="S2" s="152">
        <v>120</v>
      </c>
    </row>
    <row r="3" ht="15" spans="1:19">
      <c r="A3" s="144">
        <v>2</v>
      </c>
      <c r="B3" s="145" t="s">
        <v>18</v>
      </c>
      <c r="C3" s="145" t="s">
        <v>317</v>
      </c>
      <c r="D3" s="145" t="s">
        <v>20</v>
      </c>
      <c r="E3" s="145" t="s">
        <v>21</v>
      </c>
      <c r="F3" s="145">
        <v>0.9</v>
      </c>
      <c r="G3" s="145" t="s">
        <v>255</v>
      </c>
      <c r="H3" s="145" t="s">
        <v>318</v>
      </c>
      <c r="I3" s="145">
        <v>3</v>
      </c>
      <c r="J3" s="145" t="s">
        <v>319</v>
      </c>
      <c r="K3" s="145" t="s">
        <v>176</v>
      </c>
      <c r="L3" s="145" t="s">
        <v>60</v>
      </c>
      <c r="M3" s="145" t="s">
        <v>320</v>
      </c>
      <c r="N3" s="145">
        <v>180</v>
      </c>
      <c r="O3" s="145" t="s">
        <v>25</v>
      </c>
      <c r="P3" s="145" t="s">
        <v>26</v>
      </c>
      <c r="Q3" s="145">
        <v>1</v>
      </c>
      <c r="R3" s="149"/>
      <c r="S3" s="152">
        <v>162</v>
      </c>
    </row>
    <row r="4" ht="15" spans="1:19">
      <c r="A4" s="144">
        <v>3</v>
      </c>
      <c r="B4" s="145" t="s">
        <v>32</v>
      </c>
      <c r="C4" s="145" t="s">
        <v>321</v>
      </c>
      <c r="D4" s="145" t="s">
        <v>20</v>
      </c>
      <c r="E4" s="145" t="s">
        <v>21</v>
      </c>
      <c r="F4" s="145">
        <v>1</v>
      </c>
      <c r="G4" s="145" t="s">
        <v>41</v>
      </c>
      <c r="H4" s="145" t="s">
        <v>41</v>
      </c>
      <c r="I4" s="145">
        <v>1</v>
      </c>
      <c r="J4" s="145" t="s">
        <v>322</v>
      </c>
      <c r="K4" s="145" t="s">
        <v>323</v>
      </c>
      <c r="L4" s="145" t="s">
        <v>38</v>
      </c>
      <c r="M4" s="145" t="s">
        <v>316</v>
      </c>
      <c r="N4" s="145">
        <v>120</v>
      </c>
      <c r="O4" s="145" t="s">
        <v>25</v>
      </c>
      <c r="P4" s="145" t="s">
        <v>26</v>
      </c>
      <c r="Q4" s="145">
        <v>1</v>
      </c>
      <c r="R4" s="149"/>
      <c r="S4" s="152">
        <v>120</v>
      </c>
    </row>
    <row r="5" ht="15" spans="1:19">
      <c r="A5" s="144">
        <v>4</v>
      </c>
      <c r="B5" s="145" t="s">
        <v>32</v>
      </c>
      <c r="C5" s="145" t="s">
        <v>324</v>
      </c>
      <c r="D5" s="145" t="s">
        <v>20</v>
      </c>
      <c r="E5" s="145" t="s">
        <v>21</v>
      </c>
      <c r="F5" s="145">
        <v>1</v>
      </c>
      <c r="G5" s="145" t="s">
        <v>147</v>
      </c>
      <c r="H5" s="145" t="s">
        <v>325</v>
      </c>
      <c r="I5" s="145">
        <v>7</v>
      </c>
      <c r="J5" s="145" t="s">
        <v>326</v>
      </c>
      <c r="K5" s="145" t="s">
        <v>150</v>
      </c>
      <c r="L5" s="145" t="s">
        <v>38</v>
      </c>
      <c r="M5" s="145" t="s">
        <v>316</v>
      </c>
      <c r="N5" s="145">
        <v>120</v>
      </c>
      <c r="O5" s="145" t="s">
        <v>25</v>
      </c>
      <c r="P5" s="145" t="s">
        <v>26</v>
      </c>
      <c r="Q5" s="145">
        <v>1</v>
      </c>
      <c r="R5" s="149"/>
      <c r="S5" s="152">
        <v>120</v>
      </c>
    </row>
    <row r="6" ht="15" spans="1:19">
      <c r="A6" s="144">
        <v>5</v>
      </c>
      <c r="B6" s="145" t="s">
        <v>32</v>
      </c>
      <c r="C6" s="145" t="s">
        <v>327</v>
      </c>
      <c r="D6" s="145" t="s">
        <v>20</v>
      </c>
      <c r="E6" s="145" t="s">
        <v>21</v>
      </c>
      <c r="F6" s="145">
        <v>1</v>
      </c>
      <c r="G6" s="145" t="s">
        <v>328</v>
      </c>
      <c r="H6" s="145" t="s">
        <v>328</v>
      </c>
      <c r="I6" s="145">
        <v>1</v>
      </c>
      <c r="J6" s="145" t="s">
        <v>329</v>
      </c>
      <c r="K6" s="145" t="s">
        <v>102</v>
      </c>
      <c r="L6" s="145" t="s">
        <v>38</v>
      </c>
      <c r="M6" s="145" t="s">
        <v>316</v>
      </c>
      <c r="N6" s="145">
        <v>120</v>
      </c>
      <c r="O6" s="145" t="s">
        <v>39</v>
      </c>
      <c r="P6" s="145" t="s">
        <v>26</v>
      </c>
      <c r="Q6" s="145">
        <v>1</v>
      </c>
      <c r="R6" s="149"/>
      <c r="S6" s="152">
        <v>120</v>
      </c>
    </row>
    <row r="7" ht="15" spans="1:19">
      <c r="A7" s="144">
        <v>6</v>
      </c>
      <c r="B7" s="145" t="s">
        <v>32</v>
      </c>
      <c r="C7" s="145" t="s">
        <v>330</v>
      </c>
      <c r="D7" s="145" t="s">
        <v>20</v>
      </c>
      <c r="E7" s="145" t="s">
        <v>21</v>
      </c>
      <c r="F7" s="145">
        <v>1</v>
      </c>
      <c r="G7" s="145" t="s">
        <v>162</v>
      </c>
      <c r="H7" s="145" t="s">
        <v>331</v>
      </c>
      <c r="I7" s="145">
        <v>3</v>
      </c>
      <c r="J7" s="145" t="s">
        <v>332</v>
      </c>
      <c r="K7" s="145" t="s">
        <v>240</v>
      </c>
      <c r="L7" s="145" t="s">
        <v>38</v>
      </c>
      <c r="M7" s="145" t="s">
        <v>316</v>
      </c>
      <c r="N7" s="145">
        <v>120</v>
      </c>
      <c r="O7" s="145" t="s">
        <v>25</v>
      </c>
      <c r="P7" s="145" t="s">
        <v>26</v>
      </c>
      <c r="Q7" s="145">
        <v>1</v>
      </c>
      <c r="R7" s="149"/>
      <c r="S7" s="152">
        <v>120</v>
      </c>
    </row>
    <row r="8" ht="15" spans="1:19">
      <c r="A8" s="144">
        <v>7</v>
      </c>
      <c r="B8" s="145" t="s">
        <v>32</v>
      </c>
      <c r="C8" s="145" t="s">
        <v>333</v>
      </c>
      <c r="D8" s="145" t="s">
        <v>20</v>
      </c>
      <c r="E8" s="145" t="s">
        <v>21</v>
      </c>
      <c r="F8" s="145">
        <v>1</v>
      </c>
      <c r="G8" s="145" t="s">
        <v>131</v>
      </c>
      <c r="H8" s="145" t="s">
        <v>334</v>
      </c>
      <c r="I8" s="145">
        <v>3</v>
      </c>
      <c r="J8" s="145" t="s">
        <v>335</v>
      </c>
      <c r="K8" s="145" t="s">
        <v>336</v>
      </c>
      <c r="L8" s="145" t="s">
        <v>38</v>
      </c>
      <c r="M8" s="145" t="s">
        <v>316</v>
      </c>
      <c r="N8" s="145">
        <v>120</v>
      </c>
      <c r="O8" s="145" t="s">
        <v>39</v>
      </c>
      <c r="P8" s="145" t="s">
        <v>26</v>
      </c>
      <c r="Q8" s="145">
        <v>1</v>
      </c>
      <c r="R8" s="149"/>
      <c r="S8" s="152">
        <v>120</v>
      </c>
    </row>
    <row r="9" ht="15" spans="1:19">
      <c r="A9" s="144">
        <v>8</v>
      </c>
      <c r="B9" s="145" t="s">
        <v>32</v>
      </c>
      <c r="C9" s="145" t="s">
        <v>337</v>
      </c>
      <c r="D9" s="145" t="s">
        <v>20</v>
      </c>
      <c r="E9" s="145" t="s">
        <v>21</v>
      </c>
      <c r="F9" s="145">
        <v>0.6</v>
      </c>
      <c r="G9" s="145" t="s">
        <v>28</v>
      </c>
      <c r="H9" s="145" t="s">
        <v>338</v>
      </c>
      <c r="I9" s="145">
        <v>3</v>
      </c>
      <c r="J9" s="145" t="s">
        <v>339</v>
      </c>
      <c r="K9" s="145" t="s">
        <v>240</v>
      </c>
      <c r="L9" s="145" t="s">
        <v>38</v>
      </c>
      <c r="M9" s="145" t="s">
        <v>316</v>
      </c>
      <c r="N9" s="145">
        <v>120</v>
      </c>
      <c r="O9" s="145" t="s">
        <v>39</v>
      </c>
      <c r="P9" s="145" t="s">
        <v>26</v>
      </c>
      <c r="Q9" s="145">
        <v>1</v>
      </c>
      <c r="R9" s="149"/>
      <c r="S9" s="152">
        <v>72</v>
      </c>
    </row>
    <row r="10" ht="15" spans="1:19">
      <c r="A10" s="144">
        <v>9</v>
      </c>
      <c r="B10" s="145" t="s">
        <v>32</v>
      </c>
      <c r="C10" s="145" t="s">
        <v>312</v>
      </c>
      <c r="D10" s="145" t="s">
        <v>20</v>
      </c>
      <c r="E10" s="145" t="s">
        <v>21</v>
      </c>
      <c r="F10" s="145">
        <v>1</v>
      </c>
      <c r="G10" s="145" t="s">
        <v>290</v>
      </c>
      <c r="H10" s="145" t="s">
        <v>291</v>
      </c>
      <c r="I10" s="145">
        <v>2</v>
      </c>
      <c r="J10" s="145" t="s">
        <v>313</v>
      </c>
      <c r="K10" s="145" t="s">
        <v>150</v>
      </c>
      <c r="L10" s="145" t="s">
        <v>38</v>
      </c>
      <c r="M10" s="145" t="s">
        <v>316</v>
      </c>
      <c r="N10" s="145">
        <v>120</v>
      </c>
      <c r="O10" s="145" t="s">
        <v>25</v>
      </c>
      <c r="P10" s="145" t="s">
        <v>26</v>
      </c>
      <c r="Q10" s="145">
        <v>1</v>
      </c>
      <c r="R10" s="149"/>
      <c r="S10" s="152">
        <v>120</v>
      </c>
    </row>
    <row r="11" ht="15" spans="1:19">
      <c r="A11" s="144">
        <v>10</v>
      </c>
      <c r="B11" s="145" t="s">
        <v>32</v>
      </c>
      <c r="C11" s="145" t="s">
        <v>340</v>
      </c>
      <c r="D11" s="145" t="s">
        <v>20</v>
      </c>
      <c r="E11" s="145" t="s">
        <v>21</v>
      </c>
      <c r="F11" s="145">
        <v>1</v>
      </c>
      <c r="G11" s="145" t="s">
        <v>341</v>
      </c>
      <c r="H11" s="145" t="s">
        <v>342</v>
      </c>
      <c r="I11" s="145">
        <v>2</v>
      </c>
      <c r="J11" s="145" t="s">
        <v>343</v>
      </c>
      <c r="K11" s="145" t="s">
        <v>150</v>
      </c>
      <c r="L11" s="145" t="s">
        <v>38</v>
      </c>
      <c r="M11" s="145" t="s">
        <v>316</v>
      </c>
      <c r="N11" s="145">
        <v>120</v>
      </c>
      <c r="O11" s="145" t="s">
        <v>25</v>
      </c>
      <c r="P11" s="145" t="s">
        <v>26</v>
      </c>
      <c r="Q11" s="145">
        <v>1</v>
      </c>
      <c r="R11" s="149"/>
      <c r="S11" s="152">
        <v>120</v>
      </c>
    </row>
    <row r="12" ht="15" spans="1:19">
      <c r="A12" s="144">
        <v>11</v>
      </c>
      <c r="B12" s="145" t="s">
        <v>32</v>
      </c>
      <c r="C12" s="145" t="s">
        <v>344</v>
      </c>
      <c r="D12" s="145" t="s">
        <v>20</v>
      </c>
      <c r="E12" s="145" t="s">
        <v>21</v>
      </c>
      <c r="F12" s="145">
        <v>1</v>
      </c>
      <c r="G12" s="145" t="s">
        <v>286</v>
      </c>
      <c r="H12" s="145" t="s">
        <v>345</v>
      </c>
      <c r="I12" s="145">
        <v>2</v>
      </c>
      <c r="J12" s="145" t="s">
        <v>346</v>
      </c>
      <c r="K12" s="145" t="s">
        <v>347</v>
      </c>
      <c r="L12" s="145" t="s">
        <v>38</v>
      </c>
      <c r="M12" s="145" t="s">
        <v>316</v>
      </c>
      <c r="N12" s="145">
        <v>120</v>
      </c>
      <c r="O12" s="145" t="s">
        <v>25</v>
      </c>
      <c r="P12" s="145" t="s">
        <v>26</v>
      </c>
      <c r="Q12" s="145">
        <v>1</v>
      </c>
      <c r="R12" s="149"/>
      <c r="S12" s="152">
        <v>120</v>
      </c>
    </row>
    <row r="13" ht="15" spans="1:19">
      <c r="A13" s="144">
        <v>12</v>
      </c>
      <c r="B13" s="145" t="s">
        <v>18</v>
      </c>
      <c r="C13" s="145" t="s">
        <v>307</v>
      </c>
      <c r="D13" s="145" t="s">
        <v>20</v>
      </c>
      <c r="E13" s="145" t="s">
        <v>55</v>
      </c>
      <c r="F13" s="145">
        <v>0.6</v>
      </c>
      <c r="G13" s="145" t="s">
        <v>308</v>
      </c>
      <c r="H13" s="145" t="s">
        <v>309</v>
      </c>
      <c r="I13" s="145">
        <v>4</v>
      </c>
      <c r="J13" s="145" t="s">
        <v>310</v>
      </c>
      <c r="K13" s="145" t="s">
        <v>311</v>
      </c>
      <c r="L13" s="145" t="s">
        <v>60</v>
      </c>
      <c r="M13" s="145" t="s">
        <v>320</v>
      </c>
      <c r="N13" s="145">
        <v>180</v>
      </c>
      <c r="O13" s="145" t="s">
        <v>39</v>
      </c>
      <c r="P13" s="145" t="s">
        <v>26</v>
      </c>
      <c r="Q13" s="145">
        <v>1</v>
      </c>
      <c r="R13" s="149"/>
      <c r="S13" s="152">
        <v>108</v>
      </c>
    </row>
    <row r="14" ht="15" spans="1:19">
      <c r="A14" s="144">
        <v>13</v>
      </c>
      <c r="B14" s="145" t="s">
        <v>32</v>
      </c>
      <c r="C14" s="145" t="s">
        <v>348</v>
      </c>
      <c r="D14" s="145" t="s">
        <v>20</v>
      </c>
      <c r="E14" s="145" t="s">
        <v>21</v>
      </c>
      <c r="F14" s="145">
        <v>1</v>
      </c>
      <c r="G14" s="145" t="s">
        <v>349</v>
      </c>
      <c r="H14" s="145" t="s">
        <v>349</v>
      </c>
      <c r="I14" s="145">
        <v>1</v>
      </c>
      <c r="J14" s="145" t="s">
        <v>350</v>
      </c>
      <c r="K14" s="145" t="s">
        <v>150</v>
      </c>
      <c r="L14" s="145" t="s">
        <v>38</v>
      </c>
      <c r="M14" s="145" t="s">
        <v>316</v>
      </c>
      <c r="N14" s="145">
        <v>120</v>
      </c>
      <c r="O14" s="145" t="s">
        <v>25</v>
      </c>
      <c r="P14" s="145" t="s">
        <v>26</v>
      </c>
      <c r="Q14" s="145">
        <v>1</v>
      </c>
      <c r="R14" s="149"/>
      <c r="S14" s="152">
        <v>120</v>
      </c>
    </row>
    <row r="15" ht="15" spans="1:19">
      <c r="A15" s="144">
        <v>14</v>
      </c>
      <c r="B15" s="145" t="s">
        <v>32</v>
      </c>
      <c r="C15" s="145" t="s">
        <v>351</v>
      </c>
      <c r="D15" s="145" t="s">
        <v>20</v>
      </c>
      <c r="E15" s="145" t="s">
        <v>21</v>
      </c>
      <c r="F15" s="145">
        <v>0.7</v>
      </c>
      <c r="G15" s="145" t="s">
        <v>352</v>
      </c>
      <c r="H15" s="145" t="s">
        <v>353</v>
      </c>
      <c r="I15" s="145">
        <v>2</v>
      </c>
      <c r="J15" s="145" t="s">
        <v>354</v>
      </c>
      <c r="K15" s="145" t="s">
        <v>102</v>
      </c>
      <c r="L15" s="145" t="s">
        <v>38</v>
      </c>
      <c r="M15" s="145" t="s">
        <v>316</v>
      </c>
      <c r="N15" s="145">
        <v>120</v>
      </c>
      <c r="O15" s="145" t="s">
        <v>25</v>
      </c>
      <c r="P15" s="145" t="s">
        <v>26</v>
      </c>
      <c r="Q15" s="145">
        <v>1</v>
      </c>
      <c r="R15" s="149"/>
      <c r="S15" s="152">
        <v>84</v>
      </c>
    </row>
    <row r="16" ht="15" spans="1:19">
      <c r="A16" s="144">
        <v>15</v>
      </c>
      <c r="B16" s="145" t="s">
        <v>32</v>
      </c>
      <c r="C16" s="145" t="s">
        <v>355</v>
      </c>
      <c r="D16" s="145" t="s">
        <v>20</v>
      </c>
      <c r="E16" s="145" t="s">
        <v>21</v>
      </c>
      <c r="F16" s="145">
        <v>0.7</v>
      </c>
      <c r="G16" s="145" t="s">
        <v>352</v>
      </c>
      <c r="H16" s="145" t="s">
        <v>353</v>
      </c>
      <c r="I16" s="145">
        <v>2</v>
      </c>
      <c r="J16" s="145" t="s">
        <v>354</v>
      </c>
      <c r="K16" s="145" t="s">
        <v>102</v>
      </c>
      <c r="L16" s="145" t="s">
        <v>38</v>
      </c>
      <c r="M16" s="145" t="s">
        <v>316</v>
      </c>
      <c r="N16" s="145">
        <v>120</v>
      </c>
      <c r="O16" s="145" t="s">
        <v>25</v>
      </c>
      <c r="P16" s="145" t="s">
        <v>26</v>
      </c>
      <c r="Q16" s="145">
        <v>1</v>
      </c>
      <c r="R16" s="149"/>
      <c r="S16" s="152">
        <v>84</v>
      </c>
    </row>
    <row r="17" ht="15" spans="1:19">
      <c r="A17" s="144">
        <v>16</v>
      </c>
      <c r="B17" s="145" t="s">
        <v>32</v>
      </c>
      <c r="C17" s="145" t="s">
        <v>356</v>
      </c>
      <c r="D17" s="145" t="s">
        <v>20</v>
      </c>
      <c r="E17" s="145" t="s">
        <v>21</v>
      </c>
      <c r="F17" s="145">
        <v>1</v>
      </c>
      <c r="G17" s="145" t="s">
        <v>357</v>
      </c>
      <c r="H17" s="145" t="s">
        <v>358</v>
      </c>
      <c r="I17" s="145">
        <v>2</v>
      </c>
      <c r="J17" s="145" t="s">
        <v>359</v>
      </c>
      <c r="K17" s="145" t="s">
        <v>360</v>
      </c>
      <c r="L17" s="145" t="s">
        <v>38</v>
      </c>
      <c r="M17" s="145" t="s">
        <v>316</v>
      </c>
      <c r="N17" s="145">
        <v>120</v>
      </c>
      <c r="O17" s="145" t="s">
        <v>25</v>
      </c>
      <c r="P17" s="145" t="s">
        <v>26</v>
      </c>
      <c r="Q17" s="145">
        <v>1</v>
      </c>
      <c r="R17" s="149"/>
      <c r="S17" s="152">
        <v>120</v>
      </c>
    </row>
    <row r="18" ht="15" spans="1:19">
      <c r="A18" s="144">
        <v>17</v>
      </c>
      <c r="B18" s="145" t="s">
        <v>18</v>
      </c>
      <c r="C18" s="145" t="s">
        <v>361</v>
      </c>
      <c r="D18" s="145" t="s">
        <v>20</v>
      </c>
      <c r="E18" s="145" t="s">
        <v>55</v>
      </c>
      <c r="F18" s="145">
        <v>0.1</v>
      </c>
      <c r="G18" s="145" t="s">
        <v>362</v>
      </c>
      <c r="H18" s="145" t="s">
        <v>363</v>
      </c>
      <c r="I18" s="145">
        <v>6</v>
      </c>
      <c r="J18" s="145" t="s">
        <v>364</v>
      </c>
      <c r="K18" s="145" t="s">
        <v>365</v>
      </c>
      <c r="L18" s="145" t="s">
        <v>68</v>
      </c>
      <c r="M18" s="145" t="s">
        <v>316</v>
      </c>
      <c r="N18" s="145">
        <v>120</v>
      </c>
      <c r="O18" s="145" t="s">
        <v>39</v>
      </c>
      <c r="P18" s="145" t="s">
        <v>26</v>
      </c>
      <c r="Q18" s="145">
        <v>1</v>
      </c>
      <c r="R18" s="149"/>
      <c r="S18" s="152">
        <v>12</v>
      </c>
    </row>
    <row r="19" ht="15" spans="1:19">
      <c r="A19" s="144">
        <v>18</v>
      </c>
      <c r="B19" s="145" t="s">
        <v>32</v>
      </c>
      <c r="C19" s="145" t="s">
        <v>366</v>
      </c>
      <c r="D19" s="145" t="s">
        <v>20</v>
      </c>
      <c r="E19" s="145" t="s">
        <v>21</v>
      </c>
      <c r="F19" s="145">
        <v>1</v>
      </c>
      <c r="G19" s="145" t="s">
        <v>357</v>
      </c>
      <c r="H19" s="145" t="s">
        <v>358</v>
      </c>
      <c r="I19" s="145">
        <v>2</v>
      </c>
      <c r="J19" s="145" t="s">
        <v>367</v>
      </c>
      <c r="K19" s="145" t="s">
        <v>360</v>
      </c>
      <c r="L19" s="145" t="s">
        <v>38</v>
      </c>
      <c r="M19" s="145" t="s">
        <v>316</v>
      </c>
      <c r="N19" s="145">
        <v>120</v>
      </c>
      <c r="O19" s="145" t="s">
        <v>25</v>
      </c>
      <c r="P19" s="145" t="s">
        <v>26</v>
      </c>
      <c r="Q19" s="145">
        <v>1</v>
      </c>
      <c r="R19" s="149"/>
      <c r="S19" s="152">
        <v>120</v>
      </c>
    </row>
    <row r="20" ht="15" spans="1:19">
      <c r="A20" s="144">
        <v>19</v>
      </c>
      <c r="B20" s="145" t="s">
        <v>32</v>
      </c>
      <c r="C20" s="145" t="s">
        <v>368</v>
      </c>
      <c r="D20" s="145" t="s">
        <v>20</v>
      </c>
      <c r="E20" s="145" t="s">
        <v>21</v>
      </c>
      <c r="F20" s="145">
        <v>1</v>
      </c>
      <c r="G20" s="145" t="s">
        <v>349</v>
      </c>
      <c r="H20" s="145" t="s">
        <v>349</v>
      </c>
      <c r="I20" s="145">
        <v>1</v>
      </c>
      <c r="J20" s="145" t="s">
        <v>369</v>
      </c>
      <c r="K20" s="145" t="s">
        <v>102</v>
      </c>
      <c r="L20" s="145" t="s">
        <v>38</v>
      </c>
      <c r="M20" s="145" t="s">
        <v>316</v>
      </c>
      <c r="N20" s="145">
        <v>120</v>
      </c>
      <c r="O20" s="145" t="s">
        <v>25</v>
      </c>
      <c r="P20" s="145" t="s">
        <v>26</v>
      </c>
      <c r="Q20" s="145">
        <v>1</v>
      </c>
      <c r="R20" s="149"/>
      <c r="S20" s="152">
        <v>120</v>
      </c>
    </row>
    <row r="21" ht="15" spans="1:19">
      <c r="A21" s="144">
        <v>20</v>
      </c>
      <c r="B21" s="145" t="s">
        <v>32</v>
      </c>
      <c r="C21" s="145" t="s">
        <v>370</v>
      </c>
      <c r="D21" s="145" t="s">
        <v>20</v>
      </c>
      <c r="E21" s="145" t="s">
        <v>21</v>
      </c>
      <c r="F21" s="145">
        <v>1</v>
      </c>
      <c r="G21" s="145" t="s">
        <v>328</v>
      </c>
      <c r="H21" s="145" t="s">
        <v>371</v>
      </c>
      <c r="I21" s="145">
        <v>3</v>
      </c>
      <c r="J21" s="145" t="s">
        <v>372</v>
      </c>
      <c r="K21" s="145" t="s">
        <v>102</v>
      </c>
      <c r="L21" s="145" t="s">
        <v>38</v>
      </c>
      <c r="M21" s="145" t="s">
        <v>316</v>
      </c>
      <c r="N21" s="145">
        <v>120</v>
      </c>
      <c r="O21" s="145" t="s">
        <v>25</v>
      </c>
      <c r="P21" s="145" t="s">
        <v>26</v>
      </c>
      <c r="Q21" s="145">
        <v>1</v>
      </c>
      <c r="R21" s="149"/>
      <c r="S21" s="152">
        <v>120</v>
      </c>
    </row>
    <row r="22" ht="15" spans="1:19">
      <c r="A22" s="144">
        <v>21</v>
      </c>
      <c r="B22" s="145" t="s">
        <v>18</v>
      </c>
      <c r="C22" s="145" t="s">
        <v>373</v>
      </c>
      <c r="D22" s="145" t="s">
        <v>20</v>
      </c>
      <c r="E22" s="145" t="s">
        <v>55</v>
      </c>
      <c r="F22" s="145">
        <v>0.1</v>
      </c>
      <c r="G22" s="145" t="s">
        <v>374</v>
      </c>
      <c r="H22" s="145" t="s">
        <v>375</v>
      </c>
      <c r="I22" s="145">
        <v>3</v>
      </c>
      <c r="J22" s="145" t="s">
        <v>376</v>
      </c>
      <c r="K22" s="145" t="s">
        <v>377</v>
      </c>
      <c r="L22" s="145" t="s">
        <v>68</v>
      </c>
      <c r="M22" s="145" t="s">
        <v>316</v>
      </c>
      <c r="N22" s="145">
        <v>120</v>
      </c>
      <c r="O22" s="145" t="s">
        <v>39</v>
      </c>
      <c r="P22" s="145" t="s">
        <v>26</v>
      </c>
      <c r="Q22" s="145">
        <v>1</v>
      </c>
      <c r="R22" s="149"/>
      <c r="S22" s="152">
        <v>12</v>
      </c>
    </row>
    <row r="23" ht="15" spans="1:19">
      <c r="A23" s="144">
        <v>22</v>
      </c>
      <c r="B23" s="145" t="s">
        <v>18</v>
      </c>
      <c r="C23" s="145" t="s">
        <v>378</v>
      </c>
      <c r="D23" s="145" t="s">
        <v>20</v>
      </c>
      <c r="E23" s="145" t="s">
        <v>21</v>
      </c>
      <c r="F23" s="145">
        <v>0.6</v>
      </c>
      <c r="G23" s="145" t="s">
        <v>162</v>
      </c>
      <c r="H23" s="145" t="s">
        <v>379</v>
      </c>
      <c r="I23" s="145">
        <v>4</v>
      </c>
      <c r="J23" s="145" t="s">
        <v>376</v>
      </c>
      <c r="K23" s="145" t="s">
        <v>380</v>
      </c>
      <c r="L23" s="145" t="s">
        <v>68</v>
      </c>
      <c r="M23" s="145" t="s">
        <v>316</v>
      </c>
      <c r="N23" s="145">
        <v>120</v>
      </c>
      <c r="O23" s="145" t="s">
        <v>25</v>
      </c>
      <c r="P23" s="145" t="s">
        <v>26</v>
      </c>
      <c r="Q23" s="145">
        <v>1</v>
      </c>
      <c r="R23" s="149"/>
      <c r="S23" s="152">
        <v>72</v>
      </c>
    </row>
    <row r="24" ht="15" spans="1:19">
      <c r="A24" s="144">
        <v>23</v>
      </c>
      <c r="B24" s="145" t="s">
        <v>18</v>
      </c>
      <c r="C24" s="145" t="s">
        <v>381</v>
      </c>
      <c r="D24" s="145" t="s">
        <v>20</v>
      </c>
      <c r="E24" s="145" t="s">
        <v>21</v>
      </c>
      <c r="F24" s="145">
        <v>1</v>
      </c>
      <c r="G24" s="145" t="s">
        <v>328</v>
      </c>
      <c r="H24" s="145" t="s">
        <v>382</v>
      </c>
      <c r="I24" s="145">
        <v>2</v>
      </c>
      <c r="J24" s="145" t="s">
        <v>383</v>
      </c>
      <c r="K24" s="145" t="s">
        <v>384</v>
      </c>
      <c r="L24" s="145" t="s">
        <v>60</v>
      </c>
      <c r="M24" s="145" t="s">
        <v>316</v>
      </c>
      <c r="N24" s="145">
        <v>120</v>
      </c>
      <c r="O24" s="145" t="s">
        <v>39</v>
      </c>
      <c r="P24" s="145" t="s">
        <v>26</v>
      </c>
      <c r="Q24" s="145">
        <v>1</v>
      </c>
      <c r="R24" s="149"/>
      <c r="S24" s="152">
        <v>120</v>
      </c>
    </row>
    <row r="25" ht="15" spans="1:19">
      <c r="A25" s="144">
        <v>24</v>
      </c>
      <c r="B25" s="145" t="s">
        <v>18</v>
      </c>
      <c r="C25" s="145" t="s">
        <v>385</v>
      </c>
      <c r="D25" s="145" t="s">
        <v>20</v>
      </c>
      <c r="E25" s="145" t="s">
        <v>21</v>
      </c>
      <c r="F25" s="145">
        <v>1</v>
      </c>
      <c r="G25" s="145" t="s">
        <v>328</v>
      </c>
      <c r="H25" s="145" t="s">
        <v>386</v>
      </c>
      <c r="I25" s="145">
        <v>4</v>
      </c>
      <c r="J25" s="145" t="s">
        <v>383</v>
      </c>
      <c r="K25" s="145" t="s">
        <v>384</v>
      </c>
      <c r="L25" s="145" t="s">
        <v>60</v>
      </c>
      <c r="M25" s="145" t="s">
        <v>316</v>
      </c>
      <c r="N25" s="145">
        <v>120</v>
      </c>
      <c r="O25" s="145" t="s">
        <v>25</v>
      </c>
      <c r="P25" s="145" t="s">
        <v>26</v>
      </c>
      <c r="Q25" s="145">
        <v>1</v>
      </c>
      <c r="R25" s="153"/>
      <c r="S25" s="154">
        <v>120</v>
      </c>
    </row>
    <row r="26" ht="15" spans="1:19">
      <c r="A26" s="144">
        <v>25</v>
      </c>
      <c r="B26" s="145" t="s">
        <v>32</v>
      </c>
      <c r="C26" s="145" t="s">
        <v>387</v>
      </c>
      <c r="D26" s="145" t="s">
        <v>20</v>
      </c>
      <c r="E26" s="145" t="s">
        <v>74</v>
      </c>
      <c r="F26" s="145">
        <v>1</v>
      </c>
      <c r="G26" s="145" t="s">
        <v>388</v>
      </c>
      <c r="H26" s="145" t="s">
        <v>389</v>
      </c>
      <c r="I26" s="145">
        <v>2</v>
      </c>
      <c r="J26" s="145" t="s">
        <v>390</v>
      </c>
      <c r="K26" s="145" t="s">
        <v>102</v>
      </c>
      <c r="L26" s="145" t="s">
        <v>38</v>
      </c>
      <c r="M26" s="145" t="s">
        <v>316</v>
      </c>
      <c r="N26" s="145">
        <v>120</v>
      </c>
      <c r="O26" s="145" t="s">
        <v>39</v>
      </c>
      <c r="P26" s="145" t="s">
        <v>26</v>
      </c>
      <c r="Q26" s="145">
        <v>1</v>
      </c>
      <c r="R26" s="149"/>
      <c r="S26" s="152">
        <v>120</v>
      </c>
    </row>
    <row r="27" ht="15" spans="1:19">
      <c r="A27" s="144">
        <v>26</v>
      </c>
      <c r="B27" s="145" t="s">
        <v>32</v>
      </c>
      <c r="C27" s="145" t="s">
        <v>391</v>
      </c>
      <c r="D27" s="146" t="s">
        <v>20</v>
      </c>
      <c r="E27" s="147" t="s">
        <v>21</v>
      </c>
      <c r="F27" s="145">
        <v>1</v>
      </c>
      <c r="G27" s="144" t="s">
        <v>392</v>
      </c>
      <c r="H27" s="145" t="s">
        <v>393</v>
      </c>
      <c r="I27" s="147">
        <v>2</v>
      </c>
      <c r="J27" s="150" t="s">
        <v>394</v>
      </c>
      <c r="K27" s="144" t="s">
        <v>395</v>
      </c>
      <c r="L27" s="145" t="s">
        <v>38</v>
      </c>
      <c r="M27" s="144" t="s">
        <v>396</v>
      </c>
      <c r="N27" s="145">
        <v>120</v>
      </c>
      <c r="O27" s="144" t="s">
        <v>25</v>
      </c>
      <c r="P27" s="144" t="s">
        <v>26</v>
      </c>
      <c r="Q27" s="145">
        <v>1</v>
      </c>
      <c r="R27" s="155"/>
      <c r="S27" s="156">
        <v>120</v>
      </c>
    </row>
    <row r="28" ht="15" spans="1:19">
      <c r="A28" s="144">
        <v>27</v>
      </c>
      <c r="B28" s="145" t="s">
        <v>32</v>
      </c>
      <c r="C28" s="145" t="s">
        <v>397</v>
      </c>
      <c r="D28" s="146" t="s">
        <v>20</v>
      </c>
      <c r="E28" s="147" t="s">
        <v>21</v>
      </c>
      <c r="F28" s="145">
        <v>1</v>
      </c>
      <c r="G28" s="144" t="s">
        <v>398</v>
      </c>
      <c r="H28" s="145" t="s">
        <v>393</v>
      </c>
      <c r="I28" s="144">
        <v>2</v>
      </c>
      <c r="J28" s="150" t="s">
        <v>399</v>
      </c>
      <c r="K28" s="144" t="s">
        <v>400</v>
      </c>
      <c r="L28" s="145" t="s">
        <v>38</v>
      </c>
      <c r="M28" s="144" t="s">
        <v>396</v>
      </c>
      <c r="N28" s="145">
        <v>120</v>
      </c>
      <c r="O28" s="144" t="s">
        <v>25</v>
      </c>
      <c r="P28" s="144" t="s">
        <v>26</v>
      </c>
      <c r="Q28" s="145">
        <v>1</v>
      </c>
      <c r="R28" s="155"/>
      <c r="S28" s="156">
        <v>120</v>
      </c>
    </row>
    <row r="29" ht="15" spans="1:19">
      <c r="A29" s="144">
        <v>28</v>
      </c>
      <c r="B29" s="145" t="s">
        <v>18</v>
      </c>
      <c r="C29" s="145" t="s">
        <v>401</v>
      </c>
      <c r="D29" s="146" t="s">
        <v>20</v>
      </c>
      <c r="E29" s="147" t="s">
        <v>21</v>
      </c>
      <c r="F29" s="145">
        <v>0.6</v>
      </c>
      <c r="G29" s="144" t="s">
        <v>402</v>
      </c>
      <c r="H29" s="145" t="s">
        <v>403</v>
      </c>
      <c r="I29" s="144">
        <v>5</v>
      </c>
      <c r="J29" s="150" t="s">
        <v>404</v>
      </c>
      <c r="K29" s="144" t="s">
        <v>405</v>
      </c>
      <c r="L29" s="145" t="s">
        <v>68</v>
      </c>
      <c r="M29" s="144" t="s">
        <v>406</v>
      </c>
      <c r="N29" s="145">
        <v>180</v>
      </c>
      <c r="O29" s="144" t="s">
        <v>39</v>
      </c>
      <c r="P29" s="144" t="s">
        <v>26</v>
      </c>
      <c r="Q29" s="145">
        <v>1</v>
      </c>
      <c r="R29" s="155"/>
      <c r="S29" s="156">
        <v>108</v>
      </c>
    </row>
    <row r="30" ht="15" spans="1:19">
      <c r="A30" s="148"/>
      <c r="B30" s="149"/>
      <c r="C30" s="149"/>
      <c r="D30" s="149"/>
      <c r="E30" s="149"/>
      <c r="F30" s="149"/>
      <c r="G30" s="149"/>
      <c r="H30" s="149"/>
      <c r="I30" s="149"/>
      <c r="J30" s="149"/>
      <c r="K30" s="149"/>
      <c r="L30" s="149"/>
      <c r="M30" s="149"/>
      <c r="N30" s="149"/>
      <c r="O30" s="149"/>
      <c r="P30" s="149"/>
      <c r="Q30" s="149"/>
      <c r="R30" s="149"/>
      <c r="S30" s="149">
        <v>2994</v>
      </c>
    </row>
  </sheetData>
  <pageMargins left="0.75" right="0.75" top="1" bottom="1" header="0.5" footer="0.5"/>
  <pageSetup paperSize="9" orientation="portrait"/>
  <headerFooter alignWithMargins="0"/>
  <tableParts count="1">
    <tablePart r:id="rId1"/>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H56"/>
  <sheetViews>
    <sheetView tabSelected="1" workbookViewId="0">
      <selection activeCell="H1" sqref="H1:H55"/>
    </sheetView>
  </sheetViews>
  <sheetFormatPr defaultColWidth="11" defaultRowHeight="14.25" outlineLevelCol="7"/>
  <cols>
    <col min="1" max="1" width="4.875" customWidth="1"/>
    <col min="2" max="2" width="9.125" customWidth="1"/>
    <col min="3" max="3" width="22.875" customWidth="1"/>
    <col min="4" max="4" width="8" customWidth="1"/>
    <col min="5" max="5" width="23.375" customWidth="1"/>
    <col min="6" max="6" width="9.125" customWidth="1"/>
    <col min="7" max="7" width="13.375" customWidth="1"/>
    <col min="8" max="8" width="11.5" style="107" customWidth="1"/>
  </cols>
  <sheetData>
    <row r="1" ht="28.5" spans="1:8">
      <c r="A1" s="108" t="s">
        <v>0</v>
      </c>
      <c r="B1" s="109" t="s">
        <v>407</v>
      </c>
      <c r="C1" s="109" t="s">
        <v>408</v>
      </c>
      <c r="D1" s="109" t="s">
        <v>409</v>
      </c>
      <c r="E1" s="109" t="s">
        <v>410</v>
      </c>
      <c r="F1" s="109" t="s">
        <v>411</v>
      </c>
      <c r="G1" s="110" t="s">
        <v>412</v>
      </c>
      <c r="H1" s="111" t="s">
        <v>17</v>
      </c>
    </row>
    <row r="2" ht="24" spans="1:8">
      <c r="A2" s="112">
        <v>1</v>
      </c>
      <c r="B2" s="113" t="s">
        <v>413</v>
      </c>
      <c r="C2" s="114" t="s">
        <v>414</v>
      </c>
      <c r="D2" s="115" t="s">
        <v>415</v>
      </c>
      <c r="E2" s="114" t="s">
        <v>416</v>
      </c>
      <c r="F2" s="114">
        <v>100</v>
      </c>
      <c r="G2" s="116">
        <f>19.35+6.3354</f>
        <v>25.6854</v>
      </c>
      <c r="H2" s="117">
        <v>385.281</v>
      </c>
    </row>
    <row r="3" ht="24" spans="1:8">
      <c r="A3" s="112">
        <v>2</v>
      </c>
      <c r="B3" s="118" t="s">
        <v>417</v>
      </c>
      <c r="C3" s="119" t="s">
        <v>418</v>
      </c>
      <c r="D3" s="120" t="s">
        <v>419</v>
      </c>
      <c r="E3" s="119" t="s">
        <v>420</v>
      </c>
      <c r="F3" s="121">
        <v>0.3</v>
      </c>
      <c r="G3" s="122">
        <v>0.3</v>
      </c>
      <c r="H3" s="117">
        <v>4.5</v>
      </c>
    </row>
    <row r="4" ht="24" spans="1:8">
      <c r="A4" s="112">
        <v>3</v>
      </c>
      <c r="B4" s="118" t="s">
        <v>421</v>
      </c>
      <c r="C4" s="119" t="s">
        <v>422</v>
      </c>
      <c r="D4" s="120" t="s">
        <v>419</v>
      </c>
      <c r="E4" s="119" t="s">
        <v>423</v>
      </c>
      <c r="F4" s="121">
        <v>10</v>
      </c>
      <c r="G4" s="122">
        <v>7.5</v>
      </c>
      <c r="H4" s="117">
        <v>112.5</v>
      </c>
    </row>
    <row r="5" ht="24" spans="1:8">
      <c r="A5" s="112">
        <v>4</v>
      </c>
      <c r="B5" s="113" t="s">
        <v>424</v>
      </c>
      <c r="C5" s="114" t="s">
        <v>425</v>
      </c>
      <c r="D5" s="115" t="s">
        <v>392</v>
      </c>
      <c r="E5" s="114" t="s">
        <v>426</v>
      </c>
      <c r="F5" s="123">
        <v>26</v>
      </c>
      <c r="G5" s="124">
        <v>10.4</v>
      </c>
      <c r="H5" s="117">
        <v>156</v>
      </c>
    </row>
    <row r="6" spans="1:8">
      <c r="A6" s="112">
        <v>5</v>
      </c>
      <c r="B6" s="113" t="s">
        <v>427</v>
      </c>
      <c r="C6" s="114" t="s">
        <v>428</v>
      </c>
      <c r="D6" s="115" t="s">
        <v>392</v>
      </c>
      <c r="E6" s="114" t="s">
        <v>429</v>
      </c>
      <c r="F6" s="123">
        <v>1.202</v>
      </c>
      <c r="G6" s="124">
        <v>0.702</v>
      </c>
      <c r="H6" s="117">
        <v>10.53</v>
      </c>
    </row>
    <row r="7" spans="1:8">
      <c r="A7" s="112">
        <v>6</v>
      </c>
      <c r="B7" s="113" t="s">
        <v>430</v>
      </c>
      <c r="C7" s="114" t="s">
        <v>431</v>
      </c>
      <c r="D7" s="123" t="s">
        <v>432</v>
      </c>
      <c r="E7" s="114" t="s">
        <v>433</v>
      </c>
      <c r="F7" s="123">
        <v>1</v>
      </c>
      <c r="G7" s="124">
        <v>1</v>
      </c>
      <c r="H7" s="117">
        <v>15</v>
      </c>
    </row>
    <row r="8" spans="1:8">
      <c r="A8" s="112">
        <v>7</v>
      </c>
      <c r="B8" s="113" t="s">
        <v>434</v>
      </c>
      <c r="C8" s="114" t="s">
        <v>435</v>
      </c>
      <c r="D8" s="125" t="s">
        <v>286</v>
      </c>
      <c r="E8" s="114" t="s">
        <v>436</v>
      </c>
      <c r="F8" s="123">
        <v>2</v>
      </c>
      <c r="G8" s="124">
        <v>2</v>
      </c>
      <c r="H8" s="117">
        <v>30</v>
      </c>
    </row>
    <row r="9" spans="1:8">
      <c r="A9" s="112">
        <v>8</v>
      </c>
      <c r="B9" s="113" t="s">
        <v>437</v>
      </c>
      <c r="C9" s="114" t="s">
        <v>438</v>
      </c>
      <c r="D9" s="125" t="s">
        <v>286</v>
      </c>
      <c r="E9" s="114" t="s">
        <v>439</v>
      </c>
      <c r="F9" s="123">
        <v>2</v>
      </c>
      <c r="G9" s="124">
        <v>2</v>
      </c>
      <c r="H9" s="117">
        <v>30</v>
      </c>
    </row>
    <row r="10" ht="24" spans="1:8">
      <c r="A10" s="112">
        <v>9</v>
      </c>
      <c r="B10" s="113" t="s">
        <v>440</v>
      </c>
      <c r="C10" s="114" t="s">
        <v>441</v>
      </c>
      <c r="D10" s="125" t="s">
        <v>392</v>
      </c>
      <c r="E10" s="114" t="s">
        <v>442</v>
      </c>
      <c r="F10" s="123">
        <v>10</v>
      </c>
      <c r="G10" s="124">
        <v>4</v>
      </c>
      <c r="H10" s="117">
        <v>60</v>
      </c>
    </row>
    <row r="11" ht="24" spans="1:8">
      <c r="A11" s="112">
        <v>10</v>
      </c>
      <c r="B11" s="113" t="s">
        <v>443</v>
      </c>
      <c r="C11" s="114" t="s">
        <v>444</v>
      </c>
      <c r="D11" s="125" t="s">
        <v>45</v>
      </c>
      <c r="E11" s="114" t="s">
        <v>445</v>
      </c>
      <c r="F11" s="123">
        <v>5.14</v>
      </c>
      <c r="G11" s="124">
        <v>5.14</v>
      </c>
      <c r="H11" s="117">
        <v>77.1</v>
      </c>
    </row>
    <row r="12" ht="24" spans="1:8">
      <c r="A12" s="112">
        <v>11</v>
      </c>
      <c r="B12" s="113" t="s">
        <v>446</v>
      </c>
      <c r="C12" s="114" t="s">
        <v>447</v>
      </c>
      <c r="D12" s="125" t="s">
        <v>45</v>
      </c>
      <c r="E12" s="114" t="s">
        <v>445</v>
      </c>
      <c r="F12" s="123">
        <v>9.2724</v>
      </c>
      <c r="G12" s="124">
        <v>9.2724</v>
      </c>
      <c r="H12" s="117">
        <v>139.086</v>
      </c>
    </row>
    <row r="13" spans="1:8">
      <c r="A13" s="112">
        <v>12</v>
      </c>
      <c r="B13" s="113" t="s">
        <v>448</v>
      </c>
      <c r="C13" s="114" t="s">
        <v>449</v>
      </c>
      <c r="D13" s="125" t="s">
        <v>450</v>
      </c>
      <c r="E13" s="114" t="s">
        <v>451</v>
      </c>
      <c r="F13" s="123">
        <v>10</v>
      </c>
      <c r="G13" s="124">
        <v>10</v>
      </c>
      <c r="H13" s="117">
        <v>150</v>
      </c>
    </row>
    <row r="14" ht="22.5" spans="1:8">
      <c r="A14" s="112">
        <v>13</v>
      </c>
      <c r="B14" s="126" t="s">
        <v>452</v>
      </c>
      <c r="C14" s="127" t="s">
        <v>453</v>
      </c>
      <c r="D14" s="128" t="s">
        <v>392</v>
      </c>
      <c r="E14" s="127" t="s">
        <v>454</v>
      </c>
      <c r="F14" s="127">
        <v>10</v>
      </c>
      <c r="G14" s="129">
        <v>6.79</v>
      </c>
      <c r="H14" s="117">
        <v>101.85</v>
      </c>
    </row>
    <row r="15" ht="33.75" spans="1:8">
      <c r="A15" s="112">
        <v>14</v>
      </c>
      <c r="B15" s="126" t="s">
        <v>455</v>
      </c>
      <c r="C15" s="127" t="s">
        <v>456</v>
      </c>
      <c r="D15" s="128" t="s">
        <v>457</v>
      </c>
      <c r="E15" s="127" t="s">
        <v>423</v>
      </c>
      <c r="F15" s="127">
        <v>30</v>
      </c>
      <c r="G15" s="129">
        <v>10.5</v>
      </c>
      <c r="H15" s="117">
        <v>157.5</v>
      </c>
    </row>
    <row r="16" ht="22.5" spans="1:8">
      <c r="A16" s="112">
        <v>15</v>
      </c>
      <c r="B16" s="126" t="s">
        <v>458</v>
      </c>
      <c r="C16" s="127" t="s">
        <v>459</v>
      </c>
      <c r="D16" s="128" t="s">
        <v>305</v>
      </c>
      <c r="E16" s="127" t="s">
        <v>460</v>
      </c>
      <c r="F16" s="127">
        <v>15</v>
      </c>
      <c r="G16" s="129">
        <v>7.35</v>
      </c>
      <c r="H16" s="117">
        <v>110.25</v>
      </c>
    </row>
    <row r="17" ht="22.5" spans="1:8">
      <c r="A17" s="112">
        <v>16</v>
      </c>
      <c r="B17" s="126" t="s">
        <v>461</v>
      </c>
      <c r="C17" s="127" t="s">
        <v>462</v>
      </c>
      <c r="D17" s="127" t="s">
        <v>341</v>
      </c>
      <c r="E17" s="127" t="s">
        <v>463</v>
      </c>
      <c r="F17" s="127">
        <v>25</v>
      </c>
      <c r="G17" s="129">
        <v>5.25</v>
      </c>
      <c r="H17" s="117">
        <v>78.75</v>
      </c>
    </row>
    <row r="18" spans="1:8">
      <c r="A18" s="112">
        <v>17</v>
      </c>
      <c r="B18" s="130" t="s">
        <v>464</v>
      </c>
      <c r="C18" s="115" t="s">
        <v>465</v>
      </c>
      <c r="D18" s="115" t="s">
        <v>392</v>
      </c>
      <c r="E18" s="115" t="s">
        <v>426</v>
      </c>
      <c r="F18" s="114">
        <v>15</v>
      </c>
      <c r="G18" s="131">
        <v>2.55</v>
      </c>
      <c r="H18" s="117">
        <v>38.25</v>
      </c>
    </row>
    <row r="19" ht="24" spans="1:8">
      <c r="A19" s="112">
        <v>18</v>
      </c>
      <c r="B19" s="130" t="s">
        <v>466</v>
      </c>
      <c r="C19" s="115" t="s">
        <v>467</v>
      </c>
      <c r="D19" s="115" t="s">
        <v>392</v>
      </c>
      <c r="E19" s="115" t="s">
        <v>426</v>
      </c>
      <c r="F19" s="114">
        <v>15</v>
      </c>
      <c r="G19" s="131">
        <v>2.55</v>
      </c>
      <c r="H19" s="117">
        <v>38.25</v>
      </c>
    </row>
    <row r="20" ht="24" spans="1:8">
      <c r="A20" s="112">
        <v>19</v>
      </c>
      <c r="B20" s="130" t="s">
        <v>468</v>
      </c>
      <c r="C20" s="115" t="s">
        <v>469</v>
      </c>
      <c r="D20" s="115" t="s">
        <v>392</v>
      </c>
      <c r="E20" s="115" t="s">
        <v>470</v>
      </c>
      <c r="F20" s="114">
        <v>12</v>
      </c>
      <c r="G20" s="131">
        <v>2.04</v>
      </c>
      <c r="H20" s="117">
        <v>30.6</v>
      </c>
    </row>
    <row r="21" ht="24" spans="1:8">
      <c r="A21" s="112">
        <v>20</v>
      </c>
      <c r="B21" s="132" t="s">
        <v>471</v>
      </c>
      <c r="C21" s="133" t="s">
        <v>472</v>
      </c>
      <c r="D21" s="133" t="s">
        <v>286</v>
      </c>
      <c r="E21" s="133" t="s">
        <v>423</v>
      </c>
      <c r="F21" s="134">
        <v>7.5</v>
      </c>
      <c r="G21" s="135">
        <v>1.5</v>
      </c>
      <c r="H21" s="117">
        <v>22.5</v>
      </c>
    </row>
    <row r="22" spans="1:8">
      <c r="A22" s="112">
        <v>21</v>
      </c>
      <c r="B22" s="130" t="s">
        <v>473</v>
      </c>
      <c r="C22" s="115" t="s">
        <v>474</v>
      </c>
      <c r="D22" s="115" t="s">
        <v>398</v>
      </c>
      <c r="E22" s="115" t="s">
        <v>426</v>
      </c>
      <c r="F22" s="114">
        <v>177</v>
      </c>
      <c r="G22" s="131">
        <v>81.26</v>
      </c>
      <c r="H22" s="117">
        <v>1218.9</v>
      </c>
    </row>
    <row r="23" spans="1:8">
      <c r="A23" s="112">
        <v>22</v>
      </c>
      <c r="B23" s="130" t="s">
        <v>475</v>
      </c>
      <c r="C23" s="115" t="s">
        <v>476</v>
      </c>
      <c r="D23" s="115" t="s">
        <v>415</v>
      </c>
      <c r="E23" s="115" t="s">
        <v>477</v>
      </c>
      <c r="F23" s="114">
        <v>7.8</v>
      </c>
      <c r="G23" s="131">
        <v>7.8</v>
      </c>
      <c r="H23" s="117">
        <v>117</v>
      </c>
    </row>
    <row r="24" ht="24" spans="1:8">
      <c r="A24" s="112">
        <v>23</v>
      </c>
      <c r="B24" s="130" t="s">
        <v>478</v>
      </c>
      <c r="C24" s="115" t="s">
        <v>479</v>
      </c>
      <c r="D24" s="115" t="s">
        <v>415</v>
      </c>
      <c r="E24" s="115" t="s">
        <v>480</v>
      </c>
      <c r="F24" s="114">
        <v>5</v>
      </c>
      <c r="G24" s="131">
        <v>5</v>
      </c>
      <c r="H24" s="117">
        <v>75</v>
      </c>
    </row>
    <row r="25" ht="24" spans="1:8">
      <c r="A25" s="112">
        <v>24</v>
      </c>
      <c r="B25" s="130" t="s">
        <v>481</v>
      </c>
      <c r="C25" s="115" t="s">
        <v>482</v>
      </c>
      <c r="D25" s="115" t="s">
        <v>415</v>
      </c>
      <c r="E25" s="115" t="s">
        <v>480</v>
      </c>
      <c r="F25" s="114">
        <v>5</v>
      </c>
      <c r="G25" s="131">
        <v>5</v>
      </c>
      <c r="H25" s="117">
        <v>75</v>
      </c>
    </row>
    <row r="26" spans="1:8">
      <c r="A26" s="112">
        <v>25</v>
      </c>
      <c r="B26" s="130" t="s">
        <v>483</v>
      </c>
      <c r="C26" s="115" t="s">
        <v>484</v>
      </c>
      <c r="D26" s="115" t="s">
        <v>485</v>
      </c>
      <c r="E26" s="115" t="s">
        <v>486</v>
      </c>
      <c r="F26" s="114">
        <v>0.3</v>
      </c>
      <c r="G26" s="131">
        <v>0.3</v>
      </c>
      <c r="H26" s="117">
        <v>4.5</v>
      </c>
    </row>
    <row r="27" ht="24" spans="1:8">
      <c r="A27" s="112">
        <v>26</v>
      </c>
      <c r="B27" s="132" t="s">
        <v>487</v>
      </c>
      <c r="C27" s="136" t="s">
        <v>488</v>
      </c>
      <c r="D27" s="136" t="s">
        <v>286</v>
      </c>
      <c r="E27" s="136" t="s">
        <v>489</v>
      </c>
      <c r="F27" s="119">
        <v>0.5</v>
      </c>
      <c r="G27" s="137">
        <v>0.5</v>
      </c>
      <c r="H27" s="117">
        <v>7.5</v>
      </c>
    </row>
    <row r="28" spans="1:8">
      <c r="A28" s="112">
        <v>27</v>
      </c>
      <c r="B28" s="130" t="s">
        <v>490</v>
      </c>
      <c r="C28" s="115" t="s">
        <v>491</v>
      </c>
      <c r="D28" s="115" t="s">
        <v>492</v>
      </c>
      <c r="E28" s="115" t="s">
        <v>493</v>
      </c>
      <c r="F28" s="115">
        <v>20</v>
      </c>
      <c r="G28" s="138">
        <v>20</v>
      </c>
      <c r="H28" s="117">
        <v>300</v>
      </c>
    </row>
    <row r="29" spans="1:8">
      <c r="A29" s="112">
        <v>28</v>
      </c>
      <c r="B29" s="130" t="s">
        <v>494</v>
      </c>
      <c r="C29" s="115" t="s">
        <v>495</v>
      </c>
      <c r="D29" s="115" t="s">
        <v>492</v>
      </c>
      <c r="E29" s="115" t="s">
        <v>496</v>
      </c>
      <c r="F29" s="114">
        <v>10</v>
      </c>
      <c r="G29" s="131">
        <v>10</v>
      </c>
      <c r="H29" s="117">
        <v>150</v>
      </c>
    </row>
    <row r="30" ht="36" spans="1:8">
      <c r="A30" s="112">
        <v>29</v>
      </c>
      <c r="B30" s="130" t="s">
        <v>497</v>
      </c>
      <c r="C30" s="115" t="s">
        <v>498</v>
      </c>
      <c r="D30" s="115" t="s">
        <v>492</v>
      </c>
      <c r="E30" s="115" t="s">
        <v>499</v>
      </c>
      <c r="F30" s="114">
        <v>50</v>
      </c>
      <c r="G30" s="116">
        <v>15.1822</v>
      </c>
      <c r="H30" s="117">
        <v>227.733</v>
      </c>
    </row>
    <row r="31" ht="36" spans="1:8">
      <c r="A31" s="112">
        <v>30</v>
      </c>
      <c r="B31" s="130" t="s">
        <v>500</v>
      </c>
      <c r="C31" s="115" t="s">
        <v>501</v>
      </c>
      <c r="D31" s="115" t="s">
        <v>492</v>
      </c>
      <c r="E31" s="115" t="s">
        <v>502</v>
      </c>
      <c r="F31" s="114">
        <v>50</v>
      </c>
      <c r="G31" s="131">
        <v>20</v>
      </c>
      <c r="H31" s="117">
        <v>300</v>
      </c>
    </row>
    <row r="32" ht="24" spans="1:8">
      <c r="A32" s="112">
        <v>31</v>
      </c>
      <c r="B32" s="130" t="s">
        <v>503</v>
      </c>
      <c r="C32" s="115" t="s">
        <v>504</v>
      </c>
      <c r="D32" s="115" t="s">
        <v>492</v>
      </c>
      <c r="E32" s="115" t="s">
        <v>505</v>
      </c>
      <c r="F32" s="114">
        <v>60</v>
      </c>
      <c r="G32" s="131">
        <v>35</v>
      </c>
      <c r="H32" s="117">
        <v>525</v>
      </c>
    </row>
    <row r="33" ht="24" spans="1:8">
      <c r="A33" s="112">
        <v>32</v>
      </c>
      <c r="B33" s="130" t="s">
        <v>506</v>
      </c>
      <c r="C33" s="115" t="s">
        <v>507</v>
      </c>
      <c r="D33" s="115" t="s">
        <v>492</v>
      </c>
      <c r="E33" s="115" t="s">
        <v>505</v>
      </c>
      <c r="F33" s="114">
        <v>40</v>
      </c>
      <c r="G33" s="131">
        <v>40</v>
      </c>
      <c r="H33" s="117">
        <v>600</v>
      </c>
    </row>
    <row r="34" ht="24" spans="1:8">
      <c r="A34" s="112">
        <v>33</v>
      </c>
      <c r="B34" s="130" t="s">
        <v>508</v>
      </c>
      <c r="C34" s="115" t="s">
        <v>509</v>
      </c>
      <c r="D34" s="115" t="s">
        <v>492</v>
      </c>
      <c r="E34" s="115" t="s">
        <v>505</v>
      </c>
      <c r="F34" s="114">
        <v>37</v>
      </c>
      <c r="G34" s="131">
        <v>37</v>
      </c>
      <c r="H34" s="117">
        <v>555</v>
      </c>
    </row>
    <row r="35" spans="1:8">
      <c r="A35" s="112">
        <v>34</v>
      </c>
      <c r="B35" s="130" t="s">
        <v>510</v>
      </c>
      <c r="C35" s="115" t="s">
        <v>511</v>
      </c>
      <c r="D35" s="115" t="s">
        <v>392</v>
      </c>
      <c r="E35" s="115" t="s">
        <v>512</v>
      </c>
      <c r="F35" s="114">
        <v>9.6</v>
      </c>
      <c r="G35" s="131">
        <v>9.6</v>
      </c>
      <c r="H35" s="117">
        <v>144</v>
      </c>
    </row>
    <row r="36" ht="24" spans="1:8">
      <c r="A36" s="112">
        <v>35</v>
      </c>
      <c r="B36" s="130" t="s">
        <v>513</v>
      </c>
      <c r="C36" s="115" t="s">
        <v>514</v>
      </c>
      <c r="D36" s="115" t="s">
        <v>515</v>
      </c>
      <c r="E36" s="115" t="s">
        <v>516</v>
      </c>
      <c r="F36" s="114">
        <v>1158.8</v>
      </c>
      <c r="G36" s="131">
        <v>100</v>
      </c>
      <c r="H36" s="117">
        <v>1500</v>
      </c>
    </row>
    <row r="37" ht="24" spans="1:8">
      <c r="A37" s="112">
        <v>36</v>
      </c>
      <c r="B37" s="130" t="s">
        <v>517</v>
      </c>
      <c r="C37" s="115" t="s">
        <v>518</v>
      </c>
      <c r="D37" s="115" t="s">
        <v>519</v>
      </c>
      <c r="E37" s="115" t="s">
        <v>520</v>
      </c>
      <c r="F37" s="114">
        <v>7.56</v>
      </c>
      <c r="G37" s="131">
        <v>7.56</v>
      </c>
      <c r="H37" s="117">
        <v>113.4</v>
      </c>
    </row>
    <row r="38" ht="36" spans="1:8">
      <c r="A38" s="112">
        <v>37</v>
      </c>
      <c r="B38" s="130" t="s">
        <v>521</v>
      </c>
      <c r="C38" s="115" t="s">
        <v>522</v>
      </c>
      <c r="D38" s="115" t="s">
        <v>519</v>
      </c>
      <c r="E38" s="115" t="s">
        <v>523</v>
      </c>
      <c r="F38" s="114">
        <v>418</v>
      </c>
      <c r="G38" s="131">
        <v>20.9</v>
      </c>
      <c r="H38" s="117">
        <v>313.5</v>
      </c>
    </row>
    <row r="39" spans="1:8">
      <c r="A39" s="112">
        <v>38</v>
      </c>
      <c r="B39" s="130" t="s">
        <v>524</v>
      </c>
      <c r="C39" s="115" t="s">
        <v>525</v>
      </c>
      <c r="D39" s="115" t="s">
        <v>519</v>
      </c>
      <c r="E39" s="115" t="s">
        <v>526</v>
      </c>
      <c r="F39" s="114">
        <v>23.7</v>
      </c>
      <c r="G39" s="131">
        <v>11.85</v>
      </c>
      <c r="H39" s="117">
        <v>177.75</v>
      </c>
    </row>
    <row r="40" spans="1:8">
      <c r="A40" s="112">
        <v>39</v>
      </c>
      <c r="B40" s="130" t="s">
        <v>527</v>
      </c>
      <c r="C40" s="115" t="s">
        <v>528</v>
      </c>
      <c r="D40" s="115" t="s">
        <v>519</v>
      </c>
      <c r="E40" s="115" t="s">
        <v>529</v>
      </c>
      <c r="F40" s="114">
        <v>80</v>
      </c>
      <c r="G40" s="131">
        <v>4</v>
      </c>
      <c r="H40" s="117">
        <v>60</v>
      </c>
    </row>
    <row r="41" spans="1:8">
      <c r="A41" s="112">
        <v>40</v>
      </c>
      <c r="B41" s="130" t="s">
        <v>530</v>
      </c>
      <c r="C41" s="115" t="s">
        <v>531</v>
      </c>
      <c r="D41" s="115" t="s">
        <v>532</v>
      </c>
      <c r="E41" s="115" t="s">
        <v>426</v>
      </c>
      <c r="F41" s="114">
        <v>420</v>
      </c>
      <c r="G41" s="131">
        <v>26</v>
      </c>
      <c r="H41" s="117">
        <v>390</v>
      </c>
    </row>
    <row r="42" spans="1:8">
      <c r="A42" s="112">
        <v>41</v>
      </c>
      <c r="B42" s="130" t="s">
        <v>533</v>
      </c>
      <c r="C42" s="115" t="s">
        <v>534</v>
      </c>
      <c r="D42" s="115" t="s">
        <v>532</v>
      </c>
      <c r="E42" s="115" t="s">
        <v>426</v>
      </c>
      <c r="F42" s="114">
        <v>150</v>
      </c>
      <c r="G42" s="131">
        <v>49.2387</v>
      </c>
      <c r="H42" s="117">
        <v>738.5805</v>
      </c>
    </row>
    <row r="43" spans="1:8">
      <c r="A43" s="112">
        <v>42</v>
      </c>
      <c r="B43" s="130" t="s">
        <v>535</v>
      </c>
      <c r="C43" s="115" t="s">
        <v>536</v>
      </c>
      <c r="D43" s="115" t="s">
        <v>532</v>
      </c>
      <c r="E43" s="115" t="s">
        <v>537</v>
      </c>
      <c r="F43" s="114">
        <v>2.1</v>
      </c>
      <c r="G43" s="131">
        <v>2.1</v>
      </c>
      <c r="H43" s="117">
        <v>31.5</v>
      </c>
    </row>
    <row r="44" spans="1:8">
      <c r="A44" s="112">
        <v>43</v>
      </c>
      <c r="B44" s="130" t="s">
        <v>538</v>
      </c>
      <c r="C44" s="115" t="s">
        <v>539</v>
      </c>
      <c r="D44" s="115" t="s">
        <v>540</v>
      </c>
      <c r="E44" s="115" t="s">
        <v>541</v>
      </c>
      <c r="F44" s="114">
        <v>22</v>
      </c>
      <c r="G44" s="131">
        <v>22</v>
      </c>
      <c r="H44" s="117">
        <v>330</v>
      </c>
    </row>
    <row r="45" spans="1:8">
      <c r="A45" s="112">
        <v>44</v>
      </c>
      <c r="B45" s="130" t="s">
        <v>542</v>
      </c>
      <c r="C45" s="115" t="s">
        <v>543</v>
      </c>
      <c r="D45" s="115" t="s">
        <v>540</v>
      </c>
      <c r="E45" s="115" t="s">
        <v>544</v>
      </c>
      <c r="F45" s="114">
        <v>50</v>
      </c>
      <c r="G45" s="131">
        <v>24.6</v>
      </c>
      <c r="H45" s="117">
        <v>369</v>
      </c>
    </row>
    <row r="46" ht="24" spans="1:8">
      <c r="A46" s="112">
        <v>45</v>
      </c>
      <c r="B46" s="130" t="s">
        <v>545</v>
      </c>
      <c r="C46" s="115" t="s">
        <v>546</v>
      </c>
      <c r="D46" s="115" t="s">
        <v>392</v>
      </c>
      <c r="E46" s="115" t="s">
        <v>547</v>
      </c>
      <c r="F46" s="114">
        <v>1500</v>
      </c>
      <c r="G46" s="131">
        <v>214.16692</v>
      </c>
      <c r="H46" s="117">
        <v>3212.5038</v>
      </c>
    </row>
    <row r="47" spans="1:8">
      <c r="A47" s="112">
        <v>46</v>
      </c>
      <c r="B47" s="130" t="s">
        <v>548</v>
      </c>
      <c r="C47" s="115" t="s">
        <v>549</v>
      </c>
      <c r="D47" s="115" t="s">
        <v>392</v>
      </c>
      <c r="E47" s="115" t="s">
        <v>547</v>
      </c>
      <c r="F47" s="114">
        <v>500</v>
      </c>
      <c r="G47" s="131">
        <v>201.8875</v>
      </c>
      <c r="H47" s="117">
        <v>3028.3125</v>
      </c>
    </row>
    <row r="48" ht="24" spans="1:8">
      <c r="A48" s="112">
        <v>47</v>
      </c>
      <c r="B48" s="130" t="s">
        <v>550</v>
      </c>
      <c r="C48" s="115" t="s">
        <v>551</v>
      </c>
      <c r="D48" s="115" t="s">
        <v>392</v>
      </c>
      <c r="E48" s="115" t="s">
        <v>547</v>
      </c>
      <c r="F48" s="114">
        <v>100</v>
      </c>
      <c r="G48" s="131">
        <v>100</v>
      </c>
      <c r="H48" s="117">
        <v>1500</v>
      </c>
    </row>
    <row r="49" ht="24" spans="1:8">
      <c r="A49" s="112">
        <v>48</v>
      </c>
      <c r="B49" s="130" t="s">
        <v>552</v>
      </c>
      <c r="C49" s="115" t="s">
        <v>553</v>
      </c>
      <c r="D49" s="115" t="s">
        <v>554</v>
      </c>
      <c r="E49" s="115" t="s">
        <v>555</v>
      </c>
      <c r="F49" s="114">
        <v>185</v>
      </c>
      <c r="G49" s="131">
        <v>185</v>
      </c>
      <c r="H49" s="117">
        <v>2775</v>
      </c>
    </row>
    <row r="50" spans="1:8">
      <c r="A50" s="112">
        <v>49</v>
      </c>
      <c r="B50" s="130" t="s">
        <v>556</v>
      </c>
      <c r="C50" s="115" t="s">
        <v>557</v>
      </c>
      <c r="D50" s="115" t="s">
        <v>558</v>
      </c>
      <c r="E50" s="115" t="s">
        <v>493</v>
      </c>
      <c r="F50" s="114">
        <v>1</v>
      </c>
      <c r="G50" s="131">
        <v>1</v>
      </c>
      <c r="H50" s="117">
        <v>15</v>
      </c>
    </row>
    <row r="51" spans="1:8">
      <c r="A51" s="112">
        <v>50</v>
      </c>
      <c r="B51" s="130" t="s">
        <v>559</v>
      </c>
      <c r="C51" s="115" t="s">
        <v>557</v>
      </c>
      <c r="D51" s="115" t="s">
        <v>532</v>
      </c>
      <c r="E51" s="115" t="s">
        <v>493</v>
      </c>
      <c r="F51" s="114">
        <v>1</v>
      </c>
      <c r="G51" s="131">
        <v>1</v>
      </c>
      <c r="H51" s="117">
        <v>15</v>
      </c>
    </row>
    <row r="52" spans="1:8">
      <c r="A52" s="112">
        <v>51</v>
      </c>
      <c r="B52" s="130" t="s">
        <v>560</v>
      </c>
      <c r="C52" s="115" t="s">
        <v>557</v>
      </c>
      <c r="D52" s="115" t="s">
        <v>561</v>
      </c>
      <c r="E52" s="115" t="s">
        <v>493</v>
      </c>
      <c r="F52" s="114">
        <v>1</v>
      </c>
      <c r="G52" s="131">
        <v>1</v>
      </c>
      <c r="H52" s="117">
        <v>15</v>
      </c>
    </row>
    <row r="53" spans="1:8">
      <c r="A53" s="112">
        <v>52</v>
      </c>
      <c r="B53" s="130" t="s">
        <v>562</v>
      </c>
      <c r="C53" s="115" t="s">
        <v>557</v>
      </c>
      <c r="D53" s="115" t="s">
        <v>563</v>
      </c>
      <c r="E53" s="115" t="s">
        <v>493</v>
      </c>
      <c r="F53" s="114">
        <v>1</v>
      </c>
      <c r="G53" s="131">
        <v>1</v>
      </c>
      <c r="H53" s="117">
        <v>15</v>
      </c>
    </row>
    <row r="54" spans="1:8">
      <c r="A54" s="112">
        <v>53</v>
      </c>
      <c r="B54" s="130" t="s">
        <v>564</v>
      </c>
      <c r="C54" s="115" t="s">
        <v>557</v>
      </c>
      <c r="D54" s="115" t="s">
        <v>565</v>
      </c>
      <c r="E54" s="115" t="s">
        <v>493</v>
      </c>
      <c r="F54" s="114">
        <v>1</v>
      </c>
      <c r="G54" s="131">
        <v>1</v>
      </c>
      <c r="H54" s="117">
        <v>15</v>
      </c>
    </row>
    <row r="55" ht="24" spans="1:8">
      <c r="A55" s="112">
        <v>54</v>
      </c>
      <c r="B55" s="130"/>
      <c r="C55" s="115" t="s">
        <v>566</v>
      </c>
      <c r="D55" s="115" t="s">
        <v>492</v>
      </c>
      <c r="E55" s="115" t="s">
        <v>567</v>
      </c>
      <c r="F55" s="114"/>
      <c r="G55" s="131"/>
      <c r="H55" s="117">
        <v>200</v>
      </c>
    </row>
    <row r="56" spans="1:8">
      <c r="A56" s="139"/>
      <c r="B56" s="139"/>
      <c r="C56" s="139"/>
      <c r="D56" s="139"/>
      <c r="E56" s="139"/>
      <c r="F56" s="139"/>
      <c r="G56" s="140">
        <f>SUBTOTAL(109,G2:G55)</f>
        <v>1377.47512</v>
      </c>
      <c r="H56" s="141">
        <f>SUBTOTAL(109,H2:H55)</f>
        <v>20862.1268</v>
      </c>
    </row>
  </sheetData>
  <pageMargins left="0.75" right="0.75" top="1" bottom="1" header="0.5" footer="0.5"/>
  <pageSetup paperSize="9" orientation="portrait"/>
  <headerFooter alignWithMargins="0"/>
  <tableParts count="1">
    <tablePart r:id="rId1"/>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J27"/>
  <sheetViews>
    <sheetView workbookViewId="0">
      <selection activeCell="D4" sqref="D4"/>
    </sheetView>
  </sheetViews>
  <sheetFormatPr defaultColWidth="11" defaultRowHeight="14.25"/>
  <cols>
    <col min="3" max="3" width="21" customWidth="1"/>
    <col min="4" max="4" width="15.5" customWidth="1"/>
    <col min="5" max="5" width="23.5" style="50" customWidth="1"/>
    <col min="6" max="6" width="11.875" customWidth="1"/>
    <col min="7" max="7" width="9.25" customWidth="1"/>
    <col min="8" max="8" width="7.375" customWidth="1"/>
    <col min="9" max="9" width="6.875" style="51" customWidth="1"/>
  </cols>
  <sheetData>
    <row r="1" ht="71.25" spans="1:10">
      <c r="A1" s="52" t="s">
        <v>0</v>
      </c>
      <c r="B1" s="53" t="s">
        <v>407</v>
      </c>
      <c r="C1" s="54" t="s">
        <v>568</v>
      </c>
      <c r="D1" s="54" t="s">
        <v>569</v>
      </c>
      <c r="E1" s="54" t="s">
        <v>410</v>
      </c>
      <c r="F1" s="54" t="s">
        <v>570</v>
      </c>
      <c r="G1" s="54" t="s">
        <v>412</v>
      </c>
      <c r="H1" s="55" t="s">
        <v>571</v>
      </c>
      <c r="I1" s="55" t="s">
        <v>572</v>
      </c>
      <c r="J1" s="54" t="s">
        <v>16</v>
      </c>
    </row>
    <row r="2" ht="24" spans="1:10">
      <c r="A2" s="56">
        <v>1</v>
      </c>
      <c r="B2" s="57" t="s">
        <v>573</v>
      </c>
      <c r="C2" s="58" t="s">
        <v>574</v>
      </c>
      <c r="D2" s="59" t="s">
        <v>402</v>
      </c>
      <c r="E2" s="60" t="s">
        <v>575</v>
      </c>
      <c r="F2" s="61">
        <v>25</v>
      </c>
      <c r="G2" s="62">
        <v>15</v>
      </c>
      <c r="H2" s="57">
        <v>70</v>
      </c>
      <c r="I2" s="103">
        <v>1050</v>
      </c>
      <c r="J2" s="57" t="s">
        <v>576</v>
      </c>
    </row>
    <row r="3" ht="24" spans="1:10">
      <c r="A3" s="56">
        <v>2</v>
      </c>
      <c r="B3" s="57" t="s">
        <v>577</v>
      </c>
      <c r="C3" s="63" t="s">
        <v>578</v>
      </c>
      <c r="D3" s="60" t="s">
        <v>554</v>
      </c>
      <c r="E3" s="60" t="s">
        <v>575</v>
      </c>
      <c r="F3" s="61">
        <v>25</v>
      </c>
      <c r="G3" s="62">
        <v>15</v>
      </c>
      <c r="H3" s="57">
        <v>70</v>
      </c>
      <c r="I3" s="103">
        <v>1050</v>
      </c>
      <c r="J3" s="57" t="s">
        <v>576</v>
      </c>
    </row>
    <row r="4" ht="24" spans="1:10">
      <c r="A4" s="56">
        <v>3</v>
      </c>
      <c r="B4" s="57" t="s">
        <v>579</v>
      </c>
      <c r="C4" s="63" t="s">
        <v>580</v>
      </c>
      <c r="D4" s="64" t="s">
        <v>352</v>
      </c>
      <c r="E4" s="63" t="s">
        <v>581</v>
      </c>
      <c r="F4" s="65">
        <v>12</v>
      </c>
      <c r="G4" s="66">
        <v>1.8</v>
      </c>
      <c r="H4" s="57">
        <v>70</v>
      </c>
      <c r="I4" s="103">
        <v>126</v>
      </c>
      <c r="J4" s="57" t="s">
        <v>576</v>
      </c>
    </row>
    <row r="5" ht="24" spans="1:10">
      <c r="A5" s="56">
        <v>4</v>
      </c>
      <c r="B5" s="57" t="s">
        <v>582</v>
      </c>
      <c r="C5" s="67" t="s">
        <v>583</v>
      </c>
      <c r="D5" s="68" t="s">
        <v>392</v>
      </c>
      <c r="E5" s="67" t="s">
        <v>584</v>
      </c>
      <c r="F5" s="69">
        <v>20</v>
      </c>
      <c r="G5" s="70">
        <v>8</v>
      </c>
      <c r="H5" s="57">
        <v>35</v>
      </c>
      <c r="I5" s="103">
        <v>280</v>
      </c>
      <c r="J5" s="47" t="s">
        <v>585</v>
      </c>
    </row>
    <row r="6" ht="24" spans="1:10">
      <c r="A6" s="56">
        <v>5</v>
      </c>
      <c r="B6" s="57" t="s">
        <v>586</v>
      </c>
      <c r="C6" s="71" t="s">
        <v>587</v>
      </c>
      <c r="D6" s="72" t="s">
        <v>328</v>
      </c>
      <c r="E6" s="73" t="s">
        <v>588</v>
      </c>
      <c r="F6" s="74">
        <v>16</v>
      </c>
      <c r="G6" s="75">
        <v>14</v>
      </c>
      <c r="H6" s="57">
        <v>20</v>
      </c>
      <c r="I6" s="103">
        <v>280</v>
      </c>
      <c r="J6" s="47" t="s">
        <v>589</v>
      </c>
    </row>
    <row r="7" ht="36" spans="1:10">
      <c r="A7" s="56">
        <v>6</v>
      </c>
      <c r="B7" s="57" t="s">
        <v>590</v>
      </c>
      <c r="C7" s="71" t="s">
        <v>591</v>
      </c>
      <c r="D7" s="59" t="s">
        <v>41</v>
      </c>
      <c r="E7" s="73" t="s">
        <v>588</v>
      </c>
      <c r="F7" s="74">
        <v>8</v>
      </c>
      <c r="G7" s="62">
        <v>6</v>
      </c>
      <c r="H7" s="57">
        <v>20</v>
      </c>
      <c r="I7" s="103">
        <v>120</v>
      </c>
      <c r="J7" s="47" t="s">
        <v>589</v>
      </c>
    </row>
    <row r="8" ht="24" spans="1:10">
      <c r="A8" s="56">
        <v>7</v>
      </c>
      <c r="B8" s="57" t="s">
        <v>592</v>
      </c>
      <c r="C8" s="76" t="s">
        <v>593</v>
      </c>
      <c r="D8" s="60" t="s">
        <v>162</v>
      </c>
      <c r="E8" s="73" t="s">
        <v>588</v>
      </c>
      <c r="F8" s="61">
        <v>8</v>
      </c>
      <c r="G8" s="62">
        <v>6</v>
      </c>
      <c r="H8" s="57">
        <v>20</v>
      </c>
      <c r="I8" s="103">
        <v>120</v>
      </c>
      <c r="J8" s="47" t="s">
        <v>589</v>
      </c>
    </row>
    <row r="9" ht="24" spans="1:10">
      <c r="A9" s="56">
        <v>8</v>
      </c>
      <c r="B9" s="57" t="s">
        <v>594</v>
      </c>
      <c r="C9" s="71" t="s">
        <v>595</v>
      </c>
      <c r="D9" s="72" t="s">
        <v>277</v>
      </c>
      <c r="E9" s="73" t="s">
        <v>588</v>
      </c>
      <c r="F9" s="61">
        <v>8</v>
      </c>
      <c r="G9" s="62">
        <v>6</v>
      </c>
      <c r="H9" s="57">
        <v>20</v>
      </c>
      <c r="I9" s="103">
        <v>120</v>
      </c>
      <c r="J9" s="47" t="s">
        <v>589</v>
      </c>
    </row>
    <row r="10" ht="36" spans="1:10">
      <c r="A10" s="56">
        <v>9</v>
      </c>
      <c r="B10" s="57" t="s">
        <v>596</v>
      </c>
      <c r="C10" s="63" t="s">
        <v>597</v>
      </c>
      <c r="D10" s="60" t="s">
        <v>273</v>
      </c>
      <c r="E10" s="73" t="s">
        <v>598</v>
      </c>
      <c r="F10" s="61">
        <v>5</v>
      </c>
      <c r="G10" s="66">
        <v>5</v>
      </c>
      <c r="H10" s="57">
        <v>20</v>
      </c>
      <c r="I10" s="103">
        <v>100</v>
      </c>
      <c r="J10" s="47" t="s">
        <v>589</v>
      </c>
    </row>
    <row r="11" ht="24" spans="1:10">
      <c r="A11" s="56">
        <v>10</v>
      </c>
      <c r="B11" s="57" t="s">
        <v>599</v>
      </c>
      <c r="C11" s="77" t="s">
        <v>600</v>
      </c>
      <c r="D11" s="78" t="s">
        <v>601</v>
      </c>
      <c r="E11" s="73" t="s">
        <v>598</v>
      </c>
      <c r="F11" s="79">
        <v>4</v>
      </c>
      <c r="G11" s="62">
        <v>4</v>
      </c>
      <c r="H11" s="57">
        <v>20</v>
      </c>
      <c r="I11" s="103">
        <v>80</v>
      </c>
      <c r="J11" s="47" t="s">
        <v>589</v>
      </c>
    </row>
    <row r="12" ht="24" spans="1:10">
      <c r="A12" s="56">
        <v>11</v>
      </c>
      <c r="B12" s="57" t="s">
        <v>602</v>
      </c>
      <c r="C12" s="67" t="s">
        <v>603</v>
      </c>
      <c r="D12" s="68" t="s">
        <v>41</v>
      </c>
      <c r="E12" s="67" t="s">
        <v>604</v>
      </c>
      <c r="F12" s="69">
        <v>6</v>
      </c>
      <c r="G12" s="70">
        <v>4</v>
      </c>
      <c r="H12" s="57">
        <v>20</v>
      </c>
      <c r="I12" s="103">
        <v>80</v>
      </c>
      <c r="J12" s="47" t="s">
        <v>589</v>
      </c>
    </row>
    <row r="13" ht="24" spans="1:10">
      <c r="A13" s="56">
        <v>12</v>
      </c>
      <c r="B13" s="57" t="s">
        <v>605</v>
      </c>
      <c r="C13" s="67" t="s">
        <v>606</v>
      </c>
      <c r="D13" s="68" t="s">
        <v>392</v>
      </c>
      <c r="E13" s="67" t="s">
        <v>607</v>
      </c>
      <c r="F13" s="69">
        <v>100</v>
      </c>
      <c r="G13" s="70">
        <v>50</v>
      </c>
      <c r="H13" s="57">
        <v>20</v>
      </c>
      <c r="I13" s="103">
        <v>1000</v>
      </c>
      <c r="J13" s="47" t="s">
        <v>589</v>
      </c>
    </row>
    <row r="14" ht="24" spans="1:10">
      <c r="A14" s="56">
        <v>13</v>
      </c>
      <c r="B14" s="57" t="s">
        <v>608</v>
      </c>
      <c r="C14" s="80" t="s">
        <v>609</v>
      </c>
      <c r="D14" s="81" t="s">
        <v>492</v>
      </c>
      <c r="E14" s="80" t="s">
        <v>610</v>
      </c>
      <c r="F14" s="82">
        <v>9.8</v>
      </c>
      <c r="G14" s="83">
        <v>2</v>
      </c>
      <c r="H14" s="57">
        <v>20</v>
      </c>
      <c r="I14" s="103">
        <v>40</v>
      </c>
      <c r="J14" s="47" t="s">
        <v>589</v>
      </c>
    </row>
    <row r="15" ht="24" spans="1:10">
      <c r="A15" s="56">
        <v>14</v>
      </c>
      <c r="B15" s="57" t="s">
        <v>611</v>
      </c>
      <c r="C15" s="84" t="s">
        <v>612</v>
      </c>
      <c r="D15" s="85" t="s">
        <v>81</v>
      </c>
      <c r="E15" s="86" t="s">
        <v>613</v>
      </c>
      <c r="F15" s="84">
        <v>8</v>
      </c>
      <c r="G15" s="87">
        <v>2.4</v>
      </c>
      <c r="H15" s="57">
        <v>20</v>
      </c>
      <c r="I15" s="103">
        <v>48</v>
      </c>
      <c r="J15" s="47" t="s">
        <v>589</v>
      </c>
    </row>
    <row r="16" ht="33.75" spans="1:10">
      <c r="A16" s="56">
        <v>15</v>
      </c>
      <c r="B16" s="57" t="s">
        <v>614</v>
      </c>
      <c r="C16" s="88" t="s">
        <v>615</v>
      </c>
      <c r="D16" s="85" t="s">
        <v>554</v>
      </c>
      <c r="E16" s="73" t="s">
        <v>598</v>
      </c>
      <c r="F16" s="84">
        <v>4</v>
      </c>
      <c r="G16" s="87">
        <v>2</v>
      </c>
      <c r="H16" s="57">
        <v>20</v>
      </c>
      <c r="I16" s="103">
        <v>40</v>
      </c>
      <c r="J16" s="47" t="s">
        <v>589</v>
      </c>
    </row>
    <row r="17" ht="24" spans="1:10">
      <c r="A17" s="56">
        <v>16</v>
      </c>
      <c r="B17" s="57" t="s">
        <v>616</v>
      </c>
      <c r="C17" s="88" t="s">
        <v>617</v>
      </c>
      <c r="D17" s="85" t="s">
        <v>99</v>
      </c>
      <c r="E17" s="73" t="s">
        <v>598</v>
      </c>
      <c r="F17" s="84">
        <v>4</v>
      </c>
      <c r="G17" s="87">
        <v>2</v>
      </c>
      <c r="H17" s="57">
        <v>20</v>
      </c>
      <c r="I17" s="103">
        <v>40</v>
      </c>
      <c r="J17" s="47" t="s">
        <v>589</v>
      </c>
    </row>
    <row r="18" ht="24" spans="1:10">
      <c r="A18" s="56">
        <v>17</v>
      </c>
      <c r="B18" s="57" t="s">
        <v>618</v>
      </c>
      <c r="C18" s="84" t="s">
        <v>619</v>
      </c>
      <c r="D18" s="85" t="s">
        <v>620</v>
      </c>
      <c r="E18" s="73" t="s">
        <v>598</v>
      </c>
      <c r="F18" s="84">
        <v>4</v>
      </c>
      <c r="G18" s="87">
        <v>2</v>
      </c>
      <c r="H18" s="57">
        <v>20</v>
      </c>
      <c r="I18" s="103">
        <v>40</v>
      </c>
      <c r="J18" s="47" t="s">
        <v>589</v>
      </c>
    </row>
    <row r="19" ht="24" spans="1:10">
      <c r="A19" s="56">
        <v>18</v>
      </c>
      <c r="B19" s="57" t="s">
        <v>621</v>
      </c>
      <c r="C19" s="84" t="s">
        <v>622</v>
      </c>
      <c r="D19" s="85" t="s">
        <v>45</v>
      </c>
      <c r="E19" s="73" t="s">
        <v>598</v>
      </c>
      <c r="F19" s="84">
        <v>4</v>
      </c>
      <c r="G19" s="87">
        <v>2</v>
      </c>
      <c r="H19" s="57">
        <v>20</v>
      </c>
      <c r="I19" s="103">
        <v>40</v>
      </c>
      <c r="J19" s="47" t="s">
        <v>589</v>
      </c>
    </row>
    <row r="20" ht="24" spans="1:10">
      <c r="A20" s="89">
        <v>19</v>
      </c>
      <c r="B20" s="90" t="s">
        <v>623</v>
      </c>
      <c r="C20" s="91" t="s">
        <v>624</v>
      </c>
      <c r="D20" s="92" t="s">
        <v>50</v>
      </c>
      <c r="E20" s="93" t="s">
        <v>598</v>
      </c>
      <c r="F20" s="91">
        <v>3.5</v>
      </c>
      <c r="G20" s="94">
        <v>1.75</v>
      </c>
      <c r="H20" s="90">
        <v>20</v>
      </c>
      <c r="I20" s="104">
        <v>35</v>
      </c>
      <c r="J20" s="48" t="s">
        <v>589</v>
      </c>
    </row>
    <row r="21" ht="24" spans="1:10">
      <c r="A21" s="56">
        <v>20</v>
      </c>
      <c r="B21" s="57" t="s">
        <v>625</v>
      </c>
      <c r="C21" s="95" t="s">
        <v>626</v>
      </c>
      <c r="D21" s="96" t="s">
        <v>492</v>
      </c>
      <c r="E21" s="95" t="s">
        <v>627</v>
      </c>
      <c r="F21" s="97">
        <v>7</v>
      </c>
      <c r="G21" s="98">
        <v>7</v>
      </c>
      <c r="H21" s="57">
        <v>20</v>
      </c>
      <c r="I21" s="103">
        <v>140</v>
      </c>
      <c r="J21" s="47" t="s">
        <v>589</v>
      </c>
    </row>
    <row r="22" ht="15.75" spans="1:10">
      <c r="A22" s="99"/>
      <c r="B22" s="100"/>
      <c r="C22" s="101"/>
      <c r="D22" s="101"/>
      <c r="E22" s="102"/>
      <c r="F22" s="101"/>
      <c r="G22" s="99">
        <v>155.95</v>
      </c>
      <c r="H22" s="101"/>
      <c r="I22" s="105">
        <v>4829</v>
      </c>
      <c r="J22" s="106"/>
    </row>
    <row r="27" spans="5:5">
      <c r="E27"/>
    </row>
  </sheetData>
  <pageMargins left="0.75" right="0.75" top="1" bottom="1" header="0.5" footer="0.5"/>
  <pageSetup paperSize="9" orientation="portrait"/>
  <headerFooter alignWithMargins="0"/>
  <tableParts count="1">
    <tablePart r:id="rId1"/>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229"/>
  <sheetViews>
    <sheetView topLeftCell="C1" workbookViewId="0">
      <selection activeCell="K1" sqref="K$1:K$1048576"/>
    </sheetView>
  </sheetViews>
  <sheetFormatPr defaultColWidth="10.875" defaultRowHeight="14.25"/>
  <cols>
    <col min="1" max="1" width="11" style="12" customWidth="1"/>
    <col min="2" max="2" width="27.5" style="12" customWidth="1"/>
    <col min="3" max="3" width="26.875" style="12" customWidth="1"/>
    <col min="4" max="4" width="32" style="12" customWidth="1"/>
    <col min="5" max="5" width="11.625" style="13" customWidth="1"/>
    <col min="6" max="6" width="16.625" style="14" customWidth="1"/>
    <col min="7" max="7" width="11.625" style="12" customWidth="1"/>
    <col min="8" max="8" width="14.125" style="12" customWidth="1"/>
    <col min="9" max="9" width="11.5" style="12" customWidth="1"/>
    <col min="10" max="10" width="6.25" style="12" customWidth="1"/>
    <col min="11" max="11" width="7.5" style="12" customWidth="1"/>
    <col min="12" max="16384" width="10.875" style="12"/>
  </cols>
  <sheetData>
    <row r="1" s="9" customFormat="1" ht="21.95" customHeight="1" spans="1:11">
      <c r="A1" s="15" t="s">
        <v>0</v>
      </c>
      <c r="B1" s="15" t="s">
        <v>628</v>
      </c>
      <c r="C1" s="15" t="s">
        <v>629</v>
      </c>
      <c r="D1" s="15" t="s">
        <v>630</v>
      </c>
      <c r="E1" s="16" t="s">
        <v>631</v>
      </c>
      <c r="F1" s="17" t="s">
        <v>632</v>
      </c>
      <c r="G1" s="15" t="s">
        <v>633</v>
      </c>
      <c r="H1" s="15" t="s">
        <v>634</v>
      </c>
      <c r="I1" s="25" t="s">
        <v>635</v>
      </c>
      <c r="J1" s="15" t="s">
        <v>17</v>
      </c>
      <c r="K1" s="15" t="s">
        <v>16</v>
      </c>
    </row>
    <row r="2" s="10" customFormat="1" ht="34.5" customHeight="1" spans="1:11">
      <c r="A2" s="18">
        <v>1</v>
      </c>
      <c r="B2" s="18" t="s">
        <v>636</v>
      </c>
      <c r="C2" s="19" t="s">
        <v>637</v>
      </c>
      <c r="D2" s="19" t="s">
        <v>638</v>
      </c>
      <c r="E2" s="20">
        <v>41733</v>
      </c>
      <c r="F2" s="21" t="s">
        <v>639</v>
      </c>
      <c r="G2" s="19" t="s">
        <v>640</v>
      </c>
      <c r="H2" s="8" t="s">
        <v>641</v>
      </c>
      <c r="I2" s="26"/>
      <c r="J2" s="8">
        <v>60</v>
      </c>
      <c r="K2" s="18"/>
    </row>
    <row r="3" s="11" customFormat="1" ht="34.5" customHeight="1" spans="1:11">
      <c r="A3" s="18">
        <v>2</v>
      </c>
      <c r="B3" s="18" t="s">
        <v>636</v>
      </c>
      <c r="C3" s="19" t="s">
        <v>642</v>
      </c>
      <c r="D3" s="19" t="s">
        <v>643</v>
      </c>
      <c r="E3" s="20">
        <v>41729</v>
      </c>
      <c r="F3" s="21" t="s">
        <v>644</v>
      </c>
      <c r="G3" s="19" t="s">
        <v>640</v>
      </c>
      <c r="H3" s="8" t="s">
        <v>641</v>
      </c>
      <c r="I3" s="26"/>
      <c r="J3" s="8">
        <v>60</v>
      </c>
      <c r="K3" s="18"/>
    </row>
    <row r="4" ht="28.5" spans="1:11">
      <c r="A4" s="18">
        <v>3</v>
      </c>
      <c r="B4" s="18" t="s">
        <v>636</v>
      </c>
      <c r="C4" s="19" t="s">
        <v>645</v>
      </c>
      <c r="D4" s="19" t="s">
        <v>646</v>
      </c>
      <c r="E4" s="20">
        <v>41743</v>
      </c>
      <c r="F4" s="21" t="s">
        <v>647</v>
      </c>
      <c r="G4" s="19" t="s">
        <v>640</v>
      </c>
      <c r="H4" s="8" t="s">
        <v>641</v>
      </c>
      <c r="I4" s="27"/>
      <c r="J4" s="8">
        <v>60</v>
      </c>
      <c r="K4" s="18"/>
    </row>
    <row r="5" ht="57" spans="1:11">
      <c r="A5" s="18">
        <v>4</v>
      </c>
      <c r="B5" s="18" t="s">
        <v>636</v>
      </c>
      <c r="C5" s="19" t="s">
        <v>648</v>
      </c>
      <c r="D5" s="19" t="s">
        <v>649</v>
      </c>
      <c r="E5" s="20">
        <v>41743</v>
      </c>
      <c r="F5" s="21" t="s">
        <v>650</v>
      </c>
      <c r="G5" s="19" t="s">
        <v>640</v>
      </c>
      <c r="H5" s="8" t="s">
        <v>641</v>
      </c>
      <c r="I5" s="27"/>
      <c r="J5" s="8">
        <v>60</v>
      </c>
      <c r="K5" s="18"/>
    </row>
    <row r="6" spans="1:11">
      <c r="A6" s="18">
        <v>5</v>
      </c>
      <c r="B6" s="18" t="s">
        <v>636</v>
      </c>
      <c r="C6" s="19" t="s">
        <v>651</v>
      </c>
      <c r="D6" s="19" t="s">
        <v>652</v>
      </c>
      <c r="E6" s="20">
        <v>41743</v>
      </c>
      <c r="F6" s="21" t="s">
        <v>653</v>
      </c>
      <c r="G6" s="19" t="s">
        <v>640</v>
      </c>
      <c r="H6" s="8" t="s">
        <v>641</v>
      </c>
      <c r="I6" s="27"/>
      <c r="J6" s="8">
        <v>60</v>
      </c>
      <c r="K6" s="18"/>
    </row>
    <row r="7" ht="28.5" spans="1:11">
      <c r="A7" s="18">
        <v>6</v>
      </c>
      <c r="B7" s="18" t="s">
        <v>636</v>
      </c>
      <c r="C7" s="19" t="s">
        <v>654</v>
      </c>
      <c r="D7" s="19" t="s">
        <v>655</v>
      </c>
      <c r="E7" s="20">
        <v>41743</v>
      </c>
      <c r="F7" s="21" t="s">
        <v>656</v>
      </c>
      <c r="G7" s="22" t="s">
        <v>640</v>
      </c>
      <c r="H7" s="8" t="s">
        <v>641</v>
      </c>
      <c r="I7" s="27"/>
      <c r="J7" s="8">
        <v>60</v>
      </c>
      <c r="K7" s="18"/>
    </row>
    <row r="8" spans="1:11">
      <c r="A8" s="18">
        <v>7</v>
      </c>
      <c r="B8" s="18" t="s">
        <v>636</v>
      </c>
      <c r="C8" s="19" t="s">
        <v>657</v>
      </c>
      <c r="D8" s="19" t="s">
        <v>658</v>
      </c>
      <c r="E8" s="20">
        <v>41743</v>
      </c>
      <c r="F8" s="21" t="s">
        <v>659</v>
      </c>
      <c r="G8" s="19" t="s">
        <v>640</v>
      </c>
      <c r="H8" s="8" t="s">
        <v>641</v>
      </c>
      <c r="I8" s="27"/>
      <c r="J8" s="8">
        <v>60</v>
      </c>
      <c r="K8" s="18"/>
    </row>
    <row r="9" spans="1:11">
      <c r="A9" s="18">
        <v>8</v>
      </c>
      <c r="B9" s="18" t="s">
        <v>636</v>
      </c>
      <c r="C9" s="19" t="s">
        <v>660</v>
      </c>
      <c r="D9" s="19" t="s">
        <v>661</v>
      </c>
      <c r="E9" s="20">
        <v>41743</v>
      </c>
      <c r="F9" s="21" t="s">
        <v>662</v>
      </c>
      <c r="G9" s="19" t="s">
        <v>640</v>
      </c>
      <c r="H9" s="8" t="s">
        <v>641</v>
      </c>
      <c r="I9" s="27"/>
      <c r="J9" s="8">
        <v>60</v>
      </c>
      <c r="K9" s="18"/>
    </row>
    <row r="10" spans="1:11">
      <c r="A10" s="18">
        <v>9</v>
      </c>
      <c r="B10" s="18" t="s">
        <v>636</v>
      </c>
      <c r="C10" s="19" t="s">
        <v>65</v>
      </c>
      <c r="D10" s="19" t="s">
        <v>663</v>
      </c>
      <c r="E10" s="20">
        <v>41747</v>
      </c>
      <c r="F10" s="165" t="s">
        <v>664</v>
      </c>
      <c r="G10" s="19" t="s">
        <v>640</v>
      </c>
      <c r="H10" s="8" t="s">
        <v>641</v>
      </c>
      <c r="I10" s="27"/>
      <c r="J10" s="8">
        <v>60</v>
      </c>
      <c r="K10" s="18"/>
    </row>
    <row r="11" spans="1:11">
      <c r="A11" s="18">
        <v>10</v>
      </c>
      <c r="B11" s="18" t="s">
        <v>636</v>
      </c>
      <c r="C11" s="19" t="s">
        <v>665</v>
      </c>
      <c r="D11" s="19" t="s">
        <v>666</v>
      </c>
      <c r="E11" s="20">
        <v>41751</v>
      </c>
      <c r="F11" s="21" t="s">
        <v>667</v>
      </c>
      <c r="G11" s="19" t="s">
        <v>640</v>
      </c>
      <c r="H11" s="8" t="s">
        <v>641</v>
      </c>
      <c r="I11" s="27"/>
      <c r="J11" s="8">
        <v>60</v>
      </c>
      <c r="K11" s="18"/>
    </row>
    <row r="12" ht="28.5" spans="1:11">
      <c r="A12" s="18">
        <v>11</v>
      </c>
      <c r="B12" s="18" t="s">
        <v>636</v>
      </c>
      <c r="C12" s="19" t="s">
        <v>668</v>
      </c>
      <c r="D12" s="19" t="s">
        <v>669</v>
      </c>
      <c r="E12" s="20">
        <v>41759</v>
      </c>
      <c r="F12" s="21" t="s">
        <v>670</v>
      </c>
      <c r="G12" s="19" t="s">
        <v>640</v>
      </c>
      <c r="H12" s="8" t="s">
        <v>641</v>
      </c>
      <c r="I12" s="27"/>
      <c r="J12" s="8">
        <v>60</v>
      </c>
      <c r="K12" s="18"/>
    </row>
    <row r="13" ht="28.5" spans="1:11">
      <c r="A13" s="18">
        <v>12</v>
      </c>
      <c r="B13" s="18" t="s">
        <v>636</v>
      </c>
      <c r="C13" s="19" t="s">
        <v>671</v>
      </c>
      <c r="D13" s="19" t="s">
        <v>672</v>
      </c>
      <c r="E13" s="20">
        <v>41768</v>
      </c>
      <c r="F13" s="21" t="s">
        <v>673</v>
      </c>
      <c r="G13" s="19" t="s">
        <v>640</v>
      </c>
      <c r="H13" s="8" t="s">
        <v>641</v>
      </c>
      <c r="I13" s="27"/>
      <c r="J13" s="8">
        <v>60</v>
      </c>
      <c r="K13" s="18"/>
    </row>
    <row r="14" spans="1:11">
      <c r="A14" s="18">
        <v>13</v>
      </c>
      <c r="B14" s="18" t="s">
        <v>636</v>
      </c>
      <c r="C14" s="19" t="s">
        <v>674</v>
      </c>
      <c r="D14" s="19" t="s">
        <v>675</v>
      </c>
      <c r="E14" s="20">
        <v>41768</v>
      </c>
      <c r="F14" s="21" t="s">
        <v>676</v>
      </c>
      <c r="G14" s="19" t="s">
        <v>640</v>
      </c>
      <c r="H14" s="8" t="s">
        <v>641</v>
      </c>
      <c r="I14" s="27"/>
      <c r="J14" s="8">
        <v>60</v>
      </c>
      <c r="K14" s="18"/>
    </row>
    <row r="15" ht="28.5" spans="1:11">
      <c r="A15" s="18">
        <v>14</v>
      </c>
      <c r="B15" s="18" t="s">
        <v>636</v>
      </c>
      <c r="C15" s="19" t="s">
        <v>677</v>
      </c>
      <c r="D15" s="19" t="s">
        <v>678</v>
      </c>
      <c r="E15" s="20">
        <v>41768</v>
      </c>
      <c r="F15" s="21" t="s">
        <v>679</v>
      </c>
      <c r="G15" s="22" t="s">
        <v>640</v>
      </c>
      <c r="H15" s="8" t="s">
        <v>641</v>
      </c>
      <c r="I15" s="27"/>
      <c r="J15" s="8">
        <v>60</v>
      </c>
      <c r="K15" s="18"/>
    </row>
    <row r="16" ht="28.5" spans="1:11">
      <c r="A16" s="18">
        <v>15</v>
      </c>
      <c r="B16" s="18" t="s">
        <v>636</v>
      </c>
      <c r="C16" s="19" t="s">
        <v>680</v>
      </c>
      <c r="D16" s="19" t="s">
        <v>681</v>
      </c>
      <c r="E16" s="20">
        <v>41772</v>
      </c>
      <c r="F16" s="8" t="s">
        <v>682</v>
      </c>
      <c r="G16" s="23" t="s">
        <v>640</v>
      </c>
      <c r="H16" s="24" t="s">
        <v>641</v>
      </c>
      <c r="I16" s="27"/>
      <c r="J16" s="8">
        <v>60</v>
      </c>
      <c r="K16" s="18"/>
    </row>
    <row r="17" ht="28.5" spans="1:11">
      <c r="A17" s="18">
        <v>16</v>
      </c>
      <c r="B17" s="18" t="s">
        <v>636</v>
      </c>
      <c r="C17" s="19" t="s">
        <v>683</v>
      </c>
      <c r="D17" s="19" t="s">
        <v>684</v>
      </c>
      <c r="E17" s="20">
        <v>41772</v>
      </c>
      <c r="F17" s="21" t="s">
        <v>685</v>
      </c>
      <c r="G17" s="19" t="s">
        <v>640</v>
      </c>
      <c r="H17" s="8" t="s">
        <v>641</v>
      </c>
      <c r="I17" s="27"/>
      <c r="J17" s="8">
        <v>60</v>
      </c>
      <c r="K17" s="18"/>
    </row>
    <row r="18" ht="28.5" spans="1:11">
      <c r="A18" s="18">
        <v>17</v>
      </c>
      <c r="B18" s="18" t="s">
        <v>636</v>
      </c>
      <c r="C18" s="19" t="s">
        <v>686</v>
      </c>
      <c r="D18" s="19" t="s">
        <v>687</v>
      </c>
      <c r="E18" s="20">
        <v>41780</v>
      </c>
      <c r="F18" s="21" t="s">
        <v>688</v>
      </c>
      <c r="G18" s="19" t="s">
        <v>640</v>
      </c>
      <c r="H18" s="8" t="s">
        <v>641</v>
      </c>
      <c r="I18" s="27"/>
      <c r="J18" s="8">
        <v>60</v>
      </c>
      <c r="K18" s="18"/>
    </row>
    <row r="19" spans="1:11">
      <c r="A19" s="18">
        <v>18</v>
      </c>
      <c r="B19" s="18" t="s">
        <v>636</v>
      </c>
      <c r="C19" s="19" t="s">
        <v>689</v>
      </c>
      <c r="D19" s="19" t="s">
        <v>690</v>
      </c>
      <c r="E19" s="20">
        <v>41786</v>
      </c>
      <c r="F19" s="165" t="s">
        <v>691</v>
      </c>
      <c r="G19" s="19" t="s">
        <v>640</v>
      </c>
      <c r="H19" s="8" t="s">
        <v>641</v>
      </c>
      <c r="I19" s="27"/>
      <c r="J19" s="8">
        <v>60</v>
      </c>
      <c r="K19" s="18"/>
    </row>
    <row r="20" ht="42.75" spans="1:11">
      <c r="A20" s="18">
        <v>19</v>
      </c>
      <c r="B20" s="18" t="s">
        <v>636</v>
      </c>
      <c r="C20" s="19" t="s">
        <v>692</v>
      </c>
      <c r="D20" s="19" t="s">
        <v>693</v>
      </c>
      <c r="E20" s="20">
        <v>41796</v>
      </c>
      <c r="F20" s="165" t="s">
        <v>694</v>
      </c>
      <c r="G20" s="19" t="s">
        <v>640</v>
      </c>
      <c r="H20" s="8" t="s">
        <v>641</v>
      </c>
      <c r="I20" s="27"/>
      <c r="J20" s="8">
        <v>60</v>
      </c>
      <c r="K20" s="18"/>
    </row>
    <row r="21" spans="1:11">
      <c r="A21" s="18">
        <v>20</v>
      </c>
      <c r="B21" s="18" t="s">
        <v>636</v>
      </c>
      <c r="C21" s="19" t="s">
        <v>689</v>
      </c>
      <c r="D21" s="19" t="s">
        <v>695</v>
      </c>
      <c r="E21" s="20">
        <v>41803</v>
      </c>
      <c r="F21" s="21" t="s">
        <v>696</v>
      </c>
      <c r="G21" s="19" t="s">
        <v>640</v>
      </c>
      <c r="H21" s="8" t="s">
        <v>641</v>
      </c>
      <c r="I21" s="27"/>
      <c r="J21" s="8">
        <v>60</v>
      </c>
      <c r="K21" s="18"/>
    </row>
    <row r="22" ht="28.5" spans="1:11">
      <c r="A22" s="18">
        <v>21</v>
      </c>
      <c r="B22" s="18" t="s">
        <v>636</v>
      </c>
      <c r="C22" s="19" t="s">
        <v>697</v>
      </c>
      <c r="D22" s="19" t="s">
        <v>698</v>
      </c>
      <c r="E22" s="20">
        <v>41864</v>
      </c>
      <c r="F22" s="21" t="s">
        <v>699</v>
      </c>
      <c r="G22" s="19" t="s">
        <v>640</v>
      </c>
      <c r="H22" s="8" t="s">
        <v>641</v>
      </c>
      <c r="I22" s="27"/>
      <c r="J22" s="8">
        <v>60</v>
      </c>
      <c r="K22" s="18"/>
    </row>
    <row r="23" ht="28.5" spans="1:11">
      <c r="A23" s="18">
        <v>22</v>
      </c>
      <c r="B23" s="18" t="s">
        <v>636</v>
      </c>
      <c r="C23" s="19" t="s">
        <v>700</v>
      </c>
      <c r="D23" s="19" t="s">
        <v>701</v>
      </c>
      <c r="E23" s="20">
        <v>41864</v>
      </c>
      <c r="F23" s="21" t="s">
        <v>702</v>
      </c>
      <c r="G23" s="19" t="s">
        <v>640</v>
      </c>
      <c r="H23" s="8" t="s">
        <v>641</v>
      </c>
      <c r="I23" s="27"/>
      <c r="J23" s="8">
        <v>60</v>
      </c>
      <c r="K23" s="18"/>
    </row>
    <row r="24" ht="42.75" spans="1:11">
      <c r="A24" s="18">
        <v>23</v>
      </c>
      <c r="B24" s="18" t="s">
        <v>636</v>
      </c>
      <c r="C24" s="19" t="s">
        <v>703</v>
      </c>
      <c r="D24" s="19" t="s">
        <v>704</v>
      </c>
      <c r="E24" s="20">
        <v>41864</v>
      </c>
      <c r="F24" s="21" t="s">
        <v>705</v>
      </c>
      <c r="G24" s="19" t="s">
        <v>640</v>
      </c>
      <c r="H24" s="8" t="s">
        <v>641</v>
      </c>
      <c r="I24" s="27"/>
      <c r="J24" s="8">
        <v>60</v>
      </c>
      <c r="K24" s="18"/>
    </row>
    <row r="25" spans="1:11">
      <c r="A25" s="18">
        <v>24</v>
      </c>
      <c r="B25" s="18" t="s">
        <v>636</v>
      </c>
      <c r="C25" s="19" t="s">
        <v>706</v>
      </c>
      <c r="D25" s="19" t="s">
        <v>707</v>
      </c>
      <c r="E25" s="20">
        <v>41743</v>
      </c>
      <c r="F25" s="21" t="s">
        <v>708</v>
      </c>
      <c r="G25" s="19" t="s">
        <v>640</v>
      </c>
      <c r="H25" s="8" t="s">
        <v>641</v>
      </c>
      <c r="I25" s="27"/>
      <c r="J25" s="8">
        <v>60</v>
      </c>
      <c r="K25" s="18"/>
    </row>
    <row r="26" spans="1:11">
      <c r="A26" s="18">
        <v>25</v>
      </c>
      <c r="B26" s="18" t="s">
        <v>636</v>
      </c>
      <c r="C26" s="19" t="s">
        <v>94</v>
      </c>
      <c r="D26" s="19" t="s">
        <v>709</v>
      </c>
      <c r="E26" s="20">
        <v>41864</v>
      </c>
      <c r="F26" s="165" t="s">
        <v>710</v>
      </c>
      <c r="G26" s="19" t="s">
        <v>640</v>
      </c>
      <c r="H26" s="8" t="s">
        <v>641</v>
      </c>
      <c r="I26" s="27"/>
      <c r="J26" s="8">
        <v>60</v>
      </c>
      <c r="K26" s="18"/>
    </row>
    <row r="27" spans="1:11">
      <c r="A27" s="18">
        <v>26</v>
      </c>
      <c r="B27" s="18" t="s">
        <v>636</v>
      </c>
      <c r="C27" s="19" t="s">
        <v>65</v>
      </c>
      <c r="D27" s="19" t="s">
        <v>711</v>
      </c>
      <c r="E27" s="20">
        <v>41920</v>
      </c>
      <c r="F27" s="21" t="s">
        <v>712</v>
      </c>
      <c r="G27" s="19" t="s">
        <v>640</v>
      </c>
      <c r="H27" s="8" t="s">
        <v>641</v>
      </c>
      <c r="I27" s="27"/>
      <c r="J27" s="8">
        <v>60</v>
      </c>
      <c r="K27" s="18"/>
    </row>
    <row r="28" ht="28.5" spans="1:11">
      <c r="A28" s="18">
        <v>27</v>
      </c>
      <c r="B28" s="18" t="s">
        <v>636</v>
      </c>
      <c r="C28" s="19" t="s">
        <v>713</v>
      </c>
      <c r="D28" s="19" t="s">
        <v>714</v>
      </c>
      <c r="E28" s="20">
        <v>41932</v>
      </c>
      <c r="F28" s="21" t="s">
        <v>715</v>
      </c>
      <c r="G28" s="19" t="s">
        <v>640</v>
      </c>
      <c r="H28" s="8" t="s">
        <v>641</v>
      </c>
      <c r="I28" s="27"/>
      <c r="J28" s="8">
        <v>60</v>
      </c>
      <c r="K28" s="18"/>
    </row>
    <row r="29" spans="1:11">
      <c r="A29" s="18">
        <v>28</v>
      </c>
      <c r="B29" s="18" t="s">
        <v>636</v>
      </c>
      <c r="C29" s="19" t="s">
        <v>286</v>
      </c>
      <c r="D29" s="19" t="s">
        <v>716</v>
      </c>
      <c r="E29" s="20">
        <v>41932</v>
      </c>
      <c r="F29" s="21" t="s">
        <v>717</v>
      </c>
      <c r="G29" s="19" t="s">
        <v>640</v>
      </c>
      <c r="H29" s="8" t="s">
        <v>641</v>
      </c>
      <c r="I29" s="27"/>
      <c r="J29" s="8">
        <v>60</v>
      </c>
      <c r="K29" s="18"/>
    </row>
    <row r="30" ht="28.5" spans="1:11">
      <c r="A30" s="18">
        <v>29</v>
      </c>
      <c r="B30" s="18" t="s">
        <v>636</v>
      </c>
      <c r="C30" s="19" t="s">
        <v>718</v>
      </c>
      <c r="D30" s="19" t="s">
        <v>719</v>
      </c>
      <c r="E30" s="20">
        <v>41932</v>
      </c>
      <c r="F30" s="21" t="s">
        <v>720</v>
      </c>
      <c r="G30" s="19" t="s">
        <v>640</v>
      </c>
      <c r="H30" s="8" t="s">
        <v>641</v>
      </c>
      <c r="I30" s="27"/>
      <c r="J30" s="8">
        <v>60</v>
      </c>
      <c r="K30" s="18"/>
    </row>
    <row r="31" ht="28.5" spans="1:11">
      <c r="A31" s="18">
        <v>30</v>
      </c>
      <c r="B31" s="18" t="s">
        <v>636</v>
      </c>
      <c r="C31" s="19" t="s">
        <v>721</v>
      </c>
      <c r="D31" s="19" t="s">
        <v>722</v>
      </c>
      <c r="E31" s="20">
        <v>41932</v>
      </c>
      <c r="F31" s="21" t="s">
        <v>723</v>
      </c>
      <c r="G31" s="19" t="s">
        <v>640</v>
      </c>
      <c r="H31" s="8" t="s">
        <v>641</v>
      </c>
      <c r="I31" s="27"/>
      <c r="J31" s="8">
        <v>60</v>
      </c>
      <c r="K31" s="18"/>
    </row>
    <row r="32" spans="1:11">
      <c r="A32" s="18">
        <v>31</v>
      </c>
      <c r="B32" s="18" t="s">
        <v>636</v>
      </c>
      <c r="C32" s="19" t="s">
        <v>724</v>
      </c>
      <c r="D32" s="19" t="s">
        <v>725</v>
      </c>
      <c r="E32" s="20">
        <v>41932</v>
      </c>
      <c r="F32" s="21" t="s">
        <v>726</v>
      </c>
      <c r="G32" s="19" t="s">
        <v>640</v>
      </c>
      <c r="H32" s="8" t="s">
        <v>641</v>
      </c>
      <c r="I32" s="27"/>
      <c r="J32" s="8">
        <v>60</v>
      </c>
      <c r="K32" s="18"/>
    </row>
    <row r="33" ht="28.5" spans="1:11">
      <c r="A33" s="18">
        <v>32</v>
      </c>
      <c r="B33" s="18" t="s">
        <v>636</v>
      </c>
      <c r="C33" s="19" t="s">
        <v>727</v>
      </c>
      <c r="D33" s="19" t="s">
        <v>728</v>
      </c>
      <c r="E33" s="20">
        <v>41941</v>
      </c>
      <c r="F33" s="21" t="s">
        <v>729</v>
      </c>
      <c r="G33" s="19" t="s">
        <v>640</v>
      </c>
      <c r="H33" s="8" t="s">
        <v>641</v>
      </c>
      <c r="I33" s="27"/>
      <c r="J33" s="8">
        <v>60</v>
      </c>
      <c r="K33" s="18"/>
    </row>
    <row r="34" ht="28.5" spans="1:11">
      <c r="A34" s="18">
        <v>33</v>
      </c>
      <c r="B34" s="18" t="s">
        <v>636</v>
      </c>
      <c r="C34" s="19" t="s">
        <v>730</v>
      </c>
      <c r="D34" s="19" t="s">
        <v>731</v>
      </c>
      <c r="E34" s="20">
        <v>41943</v>
      </c>
      <c r="F34" s="21" t="s">
        <v>732</v>
      </c>
      <c r="G34" s="19" t="s">
        <v>640</v>
      </c>
      <c r="H34" s="8" t="s">
        <v>641</v>
      </c>
      <c r="I34" s="27"/>
      <c r="J34" s="8">
        <v>60</v>
      </c>
      <c r="K34" s="18"/>
    </row>
    <row r="35" ht="28.5" spans="1:11">
      <c r="A35" s="18">
        <v>34</v>
      </c>
      <c r="B35" s="18" t="s">
        <v>636</v>
      </c>
      <c r="C35" s="19" t="s">
        <v>733</v>
      </c>
      <c r="D35" s="19" t="s">
        <v>734</v>
      </c>
      <c r="E35" s="20">
        <v>41974</v>
      </c>
      <c r="F35" s="21" t="s">
        <v>735</v>
      </c>
      <c r="G35" s="19" t="s">
        <v>640</v>
      </c>
      <c r="H35" s="8" t="s">
        <v>641</v>
      </c>
      <c r="I35" s="27"/>
      <c r="J35" s="8">
        <v>60</v>
      </c>
      <c r="K35" s="18"/>
    </row>
    <row r="36" ht="28.5" spans="1:11">
      <c r="A36" s="18">
        <v>35</v>
      </c>
      <c r="B36" s="18" t="s">
        <v>636</v>
      </c>
      <c r="C36" s="19" t="s">
        <v>736</v>
      </c>
      <c r="D36" s="19" t="s">
        <v>737</v>
      </c>
      <c r="E36" s="20">
        <v>41978</v>
      </c>
      <c r="F36" s="21" t="s">
        <v>738</v>
      </c>
      <c r="G36" s="19" t="s">
        <v>640</v>
      </c>
      <c r="H36" s="8" t="s">
        <v>641</v>
      </c>
      <c r="I36" s="27"/>
      <c r="J36" s="8">
        <v>60</v>
      </c>
      <c r="K36" s="18"/>
    </row>
    <row r="37" ht="28.5" spans="1:11">
      <c r="A37" s="18">
        <v>36</v>
      </c>
      <c r="B37" s="18" t="s">
        <v>636</v>
      </c>
      <c r="C37" s="19" t="s">
        <v>739</v>
      </c>
      <c r="D37" s="19" t="s">
        <v>740</v>
      </c>
      <c r="E37" s="20">
        <v>41977</v>
      </c>
      <c r="F37" s="21" t="s">
        <v>741</v>
      </c>
      <c r="G37" s="19" t="s">
        <v>640</v>
      </c>
      <c r="H37" s="8" t="s">
        <v>641</v>
      </c>
      <c r="I37" s="27"/>
      <c r="J37" s="8">
        <v>60</v>
      </c>
      <c r="K37" s="18"/>
    </row>
    <row r="38" ht="42.75" spans="1:11">
      <c r="A38" s="18">
        <v>37</v>
      </c>
      <c r="B38" s="18" t="s">
        <v>636</v>
      </c>
      <c r="C38" s="19" t="s">
        <v>742</v>
      </c>
      <c r="D38" s="19" t="s">
        <v>743</v>
      </c>
      <c r="E38" s="20">
        <v>41977</v>
      </c>
      <c r="F38" s="165" t="s">
        <v>744</v>
      </c>
      <c r="G38" s="19" t="s">
        <v>640</v>
      </c>
      <c r="H38" s="8" t="s">
        <v>641</v>
      </c>
      <c r="I38" s="27"/>
      <c r="J38" s="8">
        <v>60</v>
      </c>
      <c r="K38" s="28"/>
    </row>
    <row r="39" spans="1:11">
      <c r="A39" s="18">
        <v>38</v>
      </c>
      <c r="B39" s="18" t="s">
        <v>636</v>
      </c>
      <c r="C39" s="19" t="s">
        <v>745</v>
      </c>
      <c r="D39" s="19" t="s">
        <v>746</v>
      </c>
      <c r="E39" s="20">
        <v>41982</v>
      </c>
      <c r="F39" s="21" t="s">
        <v>747</v>
      </c>
      <c r="G39" s="19" t="s">
        <v>640</v>
      </c>
      <c r="H39" s="8" t="s">
        <v>641</v>
      </c>
      <c r="I39" s="27"/>
      <c r="J39" s="8">
        <v>60</v>
      </c>
      <c r="K39" s="28"/>
    </row>
    <row r="40" ht="28.5" spans="1:11">
      <c r="A40" s="18">
        <v>39</v>
      </c>
      <c r="B40" s="18" t="s">
        <v>636</v>
      </c>
      <c r="C40" s="19" t="s">
        <v>748</v>
      </c>
      <c r="D40" s="19" t="s">
        <v>749</v>
      </c>
      <c r="E40" s="20">
        <v>41983</v>
      </c>
      <c r="F40" s="21" t="s">
        <v>750</v>
      </c>
      <c r="G40" s="19" t="s">
        <v>640</v>
      </c>
      <c r="H40" s="8" t="s">
        <v>641</v>
      </c>
      <c r="I40" s="27"/>
      <c r="J40" s="8">
        <v>60</v>
      </c>
      <c r="K40" s="18"/>
    </row>
    <row r="41" spans="1:11">
      <c r="A41" s="18">
        <v>40</v>
      </c>
      <c r="B41" s="18" t="s">
        <v>636</v>
      </c>
      <c r="C41" s="19" t="s">
        <v>751</v>
      </c>
      <c r="D41" s="19" t="s">
        <v>752</v>
      </c>
      <c r="E41" s="20">
        <v>41980</v>
      </c>
      <c r="F41" s="21" t="s">
        <v>753</v>
      </c>
      <c r="G41" s="19" t="s">
        <v>640</v>
      </c>
      <c r="H41" s="8" t="s">
        <v>641</v>
      </c>
      <c r="I41" s="27"/>
      <c r="J41" s="8">
        <v>60</v>
      </c>
      <c r="K41" s="28"/>
    </row>
    <row r="42" ht="28.5" spans="1:11">
      <c r="A42" s="18">
        <v>41</v>
      </c>
      <c r="B42" s="18" t="s">
        <v>636</v>
      </c>
      <c r="C42" s="19" t="s">
        <v>754</v>
      </c>
      <c r="D42" s="19" t="s">
        <v>755</v>
      </c>
      <c r="E42" s="20">
        <v>41992</v>
      </c>
      <c r="F42" s="21" t="s">
        <v>756</v>
      </c>
      <c r="G42" s="19" t="s">
        <v>640</v>
      </c>
      <c r="H42" s="8" t="s">
        <v>641</v>
      </c>
      <c r="I42" s="27"/>
      <c r="J42" s="8">
        <v>60</v>
      </c>
      <c r="K42" s="18"/>
    </row>
    <row r="43" spans="1:11">
      <c r="A43" s="18">
        <v>42</v>
      </c>
      <c r="B43" s="18" t="s">
        <v>636</v>
      </c>
      <c r="C43" s="19" t="s">
        <v>104</v>
      </c>
      <c r="D43" s="19" t="s">
        <v>757</v>
      </c>
      <c r="E43" s="20">
        <v>41992</v>
      </c>
      <c r="F43" s="21" t="s">
        <v>758</v>
      </c>
      <c r="G43" s="19" t="s">
        <v>640</v>
      </c>
      <c r="H43" s="8" t="s">
        <v>641</v>
      </c>
      <c r="I43" s="27"/>
      <c r="J43" s="8">
        <v>60</v>
      </c>
      <c r="K43" s="18"/>
    </row>
    <row r="44" ht="28.5" spans="1:11">
      <c r="A44" s="18">
        <v>43</v>
      </c>
      <c r="B44" s="18" t="s">
        <v>636</v>
      </c>
      <c r="C44" s="19" t="s">
        <v>759</v>
      </c>
      <c r="D44" s="19" t="s">
        <v>760</v>
      </c>
      <c r="E44" s="20">
        <v>41696</v>
      </c>
      <c r="F44" s="21" t="s">
        <v>761</v>
      </c>
      <c r="G44" s="19" t="s">
        <v>762</v>
      </c>
      <c r="H44" s="8" t="s">
        <v>641</v>
      </c>
      <c r="I44" s="27"/>
      <c r="J44" s="8">
        <v>30</v>
      </c>
      <c r="K44" s="18"/>
    </row>
    <row r="45" ht="28.5" spans="1:11">
      <c r="A45" s="18">
        <v>44</v>
      </c>
      <c r="B45" s="18" t="s">
        <v>636</v>
      </c>
      <c r="C45" s="19" t="s">
        <v>763</v>
      </c>
      <c r="D45" s="19" t="s">
        <v>764</v>
      </c>
      <c r="E45" s="20">
        <v>41722</v>
      </c>
      <c r="F45" s="21" t="s">
        <v>765</v>
      </c>
      <c r="G45" s="19" t="s">
        <v>762</v>
      </c>
      <c r="H45" s="8" t="s">
        <v>641</v>
      </c>
      <c r="I45" s="27"/>
      <c r="J45" s="8">
        <v>30</v>
      </c>
      <c r="K45" s="18"/>
    </row>
    <row r="46" ht="28.5" spans="1:11">
      <c r="A46" s="18">
        <v>45</v>
      </c>
      <c r="B46" s="18" t="s">
        <v>636</v>
      </c>
      <c r="C46" s="19" t="s">
        <v>766</v>
      </c>
      <c r="D46" s="19" t="s">
        <v>767</v>
      </c>
      <c r="E46" s="20">
        <v>41722</v>
      </c>
      <c r="F46" s="21" t="s">
        <v>768</v>
      </c>
      <c r="G46" s="19" t="s">
        <v>762</v>
      </c>
      <c r="H46" s="8" t="s">
        <v>641</v>
      </c>
      <c r="I46" s="27"/>
      <c r="J46" s="8">
        <v>30</v>
      </c>
      <c r="K46" s="28"/>
    </row>
    <row r="47" ht="28.5" spans="1:11">
      <c r="A47" s="18">
        <v>46</v>
      </c>
      <c r="B47" s="18" t="s">
        <v>636</v>
      </c>
      <c r="C47" s="19" t="s">
        <v>769</v>
      </c>
      <c r="D47" s="19" t="s">
        <v>770</v>
      </c>
      <c r="E47" s="20">
        <v>41722</v>
      </c>
      <c r="F47" s="165" t="s">
        <v>771</v>
      </c>
      <c r="G47" s="19" t="s">
        <v>762</v>
      </c>
      <c r="H47" s="8" t="s">
        <v>641</v>
      </c>
      <c r="I47" s="27"/>
      <c r="J47" s="8">
        <v>30</v>
      </c>
      <c r="K47" s="18"/>
    </row>
    <row r="48" spans="1:11">
      <c r="A48" s="18">
        <v>47</v>
      </c>
      <c r="B48" s="18" t="s">
        <v>636</v>
      </c>
      <c r="C48" s="19" t="s">
        <v>772</v>
      </c>
      <c r="D48" s="19" t="s">
        <v>773</v>
      </c>
      <c r="E48" s="20">
        <v>41722</v>
      </c>
      <c r="F48" s="21" t="s">
        <v>774</v>
      </c>
      <c r="G48" s="19" t="s">
        <v>762</v>
      </c>
      <c r="H48" s="8" t="s">
        <v>641</v>
      </c>
      <c r="I48" s="27"/>
      <c r="J48" s="8">
        <v>30</v>
      </c>
      <c r="K48" s="18"/>
    </row>
    <row r="49" ht="28.5" spans="1:11">
      <c r="A49" s="18">
        <v>48</v>
      </c>
      <c r="B49" s="18" t="s">
        <v>636</v>
      </c>
      <c r="C49" s="19" t="s">
        <v>775</v>
      </c>
      <c r="D49" s="19" t="s">
        <v>776</v>
      </c>
      <c r="E49" s="20">
        <v>41723</v>
      </c>
      <c r="F49" s="21" t="s">
        <v>777</v>
      </c>
      <c r="G49" s="19" t="s">
        <v>762</v>
      </c>
      <c r="H49" s="8" t="s">
        <v>641</v>
      </c>
      <c r="I49" s="27"/>
      <c r="J49" s="8">
        <v>30</v>
      </c>
      <c r="K49" s="18"/>
    </row>
    <row r="50" ht="28.5" spans="1:11">
      <c r="A50" s="18">
        <v>49</v>
      </c>
      <c r="B50" s="18" t="s">
        <v>636</v>
      </c>
      <c r="C50" s="19" t="s">
        <v>775</v>
      </c>
      <c r="D50" s="19" t="s">
        <v>778</v>
      </c>
      <c r="E50" s="20">
        <v>41723</v>
      </c>
      <c r="F50" s="21" t="s">
        <v>779</v>
      </c>
      <c r="G50" s="19" t="s">
        <v>762</v>
      </c>
      <c r="H50" s="8" t="s">
        <v>641</v>
      </c>
      <c r="I50" s="27"/>
      <c r="J50" s="8">
        <v>30</v>
      </c>
      <c r="K50" s="18"/>
    </row>
    <row r="51" ht="28.5" spans="1:11">
      <c r="A51" s="18">
        <v>50</v>
      </c>
      <c r="B51" s="18" t="s">
        <v>636</v>
      </c>
      <c r="C51" s="19" t="s">
        <v>775</v>
      </c>
      <c r="D51" s="19" t="s">
        <v>780</v>
      </c>
      <c r="E51" s="20">
        <v>41723</v>
      </c>
      <c r="F51" s="21" t="s">
        <v>781</v>
      </c>
      <c r="G51" s="19" t="s">
        <v>762</v>
      </c>
      <c r="H51" s="8" t="s">
        <v>641</v>
      </c>
      <c r="I51" s="27"/>
      <c r="J51" s="8">
        <v>30</v>
      </c>
      <c r="K51" s="28"/>
    </row>
    <row r="52" ht="28.5" spans="1:11">
      <c r="A52" s="18">
        <v>51</v>
      </c>
      <c r="B52" s="18" t="s">
        <v>636</v>
      </c>
      <c r="C52" s="19" t="s">
        <v>782</v>
      </c>
      <c r="D52" s="19" t="s">
        <v>783</v>
      </c>
      <c r="E52" s="20">
        <v>41723</v>
      </c>
      <c r="F52" s="21" t="s">
        <v>784</v>
      </c>
      <c r="G52" s="19" t="s">
        <v>762</v>
      </c>
      <c r="H52" s="8" t="s">
        <v>641</v>
      </c>
      <c r="I52" s="27"/>
      <c r="J52" s="8">
        <v>30</v>
      </c>
      <c r="K52" s="28"/>
    </row>
    <row r="53" spans="1:11">
      <c r="A53" s="18">
        <v>52</v>
      </c>
      <c r="B53" s="18" t="s">
        <v>636</v>
      </c>
      <c r="C53" s="19" t="s">
        <v>90</v>
      </c>
      <c r="D53" s="19" t="s">
        <v>785</v>
      </c>
      <c r="E53" s="20">
        <v>41725</v>
      </c>
      <c r="F53" s="21" t="s">
        <v>786</v>
      </c>
      <c r="G53" s="19" t="s">
        <v>762</v>
      </c>
      <c r="H53" s="8" t="s">
        <v>641</v>
      </c>
      <c r="I53" s="27"/>
      <c r="J53" s="8">
        <v>30</v>
      </c>
      <c r="K53" s="28"/>
    </row>
    <row r="54" spans="1:11">
      <c r="A54" s="18">
        <v>53</v>
      </c>
      <c r="B54" s="18" t="s">
        <v>636</v>
      </c>
      <c r="C54" s="19" t="s">
        <v>787</v>
      </c>
      <c r="D54" s="19" t="s">
        <v>788</v>
      </c>
      <c r="E54" s="20">
        <v>41729</v>
      </c>
      <c r="F54" s="21" t="s">
        <v>789</v>
      </c>
      <c r="G54" s="19" t="s">
        <v>762</v>
      </c>
      <c r="H54" s="8" t="s">
        <v>641</v>
      </c>
      <c r="I54" s="27"/>
      <c r="J54" s="8">
        <v>30</v>
      </c>
      <c r="K54" s="18"/>
    </row>
    <row r="55" spans="1:11">
      <c r="A55" s="18">
        <v>54</v>
      </c>
      <c r="B55" s="18" t="s">
        <v>636</v>
      </c>
      <c r="C55" s="19" t="s">
        <v>790</v>
      </c>
      <c r="D55" s="19" t="s">
        <v>791</v>
      </c>
      <c r="E55" s="20">
        <v>41729</v>
      </c>
      <c r="F55" s="21" t="s">
        <v>792</v>
      </c>
      <c r="G55" s="19" t="s">
        <v>762</v>
      </c>
      <c r="H55" s="8" t="s">
        <v>641</v>
      </c>
      <c r="I55" s="27"/>
      <c r="J55" s="8">
        <v>30</v>
      </c>
      <c r="K55" s="18"/>
    </row>
    <row r="56" spans="1:11">
      <c r="A56" s="18">
        <v>55</v>
      </c>
      <c r="B56" s="18" t="s">
        <v>636</v>
      </c>
      <c r="C56" s="19" t="s">
        <v>793</v>
      </c>
      <c r="D56" s="19" t="s">
        <v>794</v>
      </c>
      <c r="E56" s="20">
        <v>41729</v>
      </c>
      <c r="F56" s="21" t="s">
        <v>795</v>
      </c>
      <c r="G56" s="19" t="s">
        <v>762</v>
      </c>
      <c r="H56" s="8" t="s">
        <v>641</v>
      </c>
      <c r="I56" s="27"/>
      <c r="J56" s="8">
        <v>30</v>
      </c>
      <c r="K56" s="28"/>
    </row>
    <row r="57" spans="1:11">
      <c r="A57" s="18">
        <v>56</v>
      </c>
      <c r="B57" s="18" t="s">
        <v>636</v>
      </c>
      <c r="C57" s="19" t="s">
        <v>775</v>
      </c>
      <c r="D57" s="19" t="s">
        <v>796</v>
      </c>
      <c r="E57" s="20">
        <v>41729</v>
      </c>
      <c r="F57" s="21" t="s">
        <v>797</v>
      </c>
      <c r="G57" s="19" t="s">
        <v>762</v>
      </c>
      <c r="H57" s="8" t="s">
        <v>641</v>
      </c>
      <c r="I57" s="27"/>
      <c r="J57" s="8">
        <v>30</v>
      </c>
      <c r="K57" s="28"/>
    </row>
    <row r="58" spans="1:11">
      <c r="A58" s="18">
        <v>57</v>
      </c>
      <c r="B58" s="18" t="s">
        <v>636</v>
      </c>
      <c r="C58" s="19" t="s">
        <v>798</v>
      </c>
      <c r="D58" s="19" t="s">
        <v>799</v>
      </c>
      <c r="E58" s="20">
        <v>41729</v>
      </c>
      <c r="F58" s="21" t="s">
        <v>800</v>
      </c>
      <c r="G58" s="19" t="s">
        <v>762</v>
      </c>
      <c r="H58" s="8" t="s">
        <v>641</v>
      </c>
      <c r="I58" s="27"/>
      <c r="J58" s="8">
        <v>30</v>
      </c>
      <c r="K58" s="18"/>
    </row>
    <row r="59" spans="1:11">
      <c r="A59" s="18">
        <v>58</v>
      </c>
      <c r="B59" s="18" t="s">
        <v>636</v>
      </c>
      <c r="C59" s="19" t="s">
        <v>724</v>
      </c>
      <c r="D59" s="19" t="s">
        <v>801</v>
      </c>
      <c r="E59" s="20">
        <v>41729</v>
      </c>
      <c r="F59" s="21" t="s">
        <v>802</v>
      </c>
      <c r="G59" s="19" t="s">
        <v>762</v>
      </c>
      <c r="H59" s="8" t="s">
        <v>641</v>
      </c>
      <c r="I59" s="27"/>
      <c r="J59" s="8">
        <v>30</v>
      </c>
      <c r="K59" s="18"/>
    </row>
    <row r="60" ht="28.5" spans="1:11">
      <c r="A60" s="18">
        <v>59</v>
      </c>
      <c r="B60" s="18" t="s">
        <v>636</v>
      </c>
      <c r="C60" s="19" t="s">
        <v>90</v>
      </c>
      <c r="D60" s="19" t="s">
        <v>803</v>
      </c>
      <c r="E60" s="20">
        <v>41731</v>
      </c>
      <c r="F60" s="21" t="s">
        <v>804</v>
      </c>
      <c r="G60" s="19" t="s">
        <v>762</v>
      </c>
      <c r="H60" s="8" t="s">
        <v>641</v>
      </c>
      <c r="I60" s="27"/>
      <c r="J60" s="8">
        <v>30</v>
      </c>
      <c r="K60" s="28"/>
    </row>
    <row r="61" ht="57" spans="1:11">
      <c r="A61" s="18">
        <v>60</v>
      </c>
      <c r="B61" s="18" t="s">
        <v>636</v>
      </c>
      <c r="C61" s="19" t="s">
        <v>805</v>
      </c>
      <c r="D61" s="19" t="s">
        <v>806</v>
      </c>
      <c r="E61" s="20">
        <v>41733</v>
      </c>
      <c r="F61" s="21" t="s">
        <v>807</v>
      </c>
      <c r="G61" s="19" t="s">
        <v>762</v>
      </c>
      <c r="H61" s="8" t="s">
        <v>641</v>
      </c>
      <c r="I61" s="27"/>
      <c r="J61" s="8">
        <v>30</v>
      </c>
      <c r="K61" s="18"/>
    </row>
    <row r="62" ht="57" spans="1:11">
      <c r="A62" s="18">
        <v>61</v>
      </c>
      <c r="B62" s="18" t="s">
        <v>636</v>
      </c>
      <c r="C62" s="19" t="s">
        <v>808</v>
      </c>
      <c r="D62" s="19" t="s">
        <v>809</v>
      </c>
      <c r="E62" s="20">
        <v>41733</v>
      </c>
      <c r="F62" s="21" t="s">
        <v>810</v>
      </c>
      <c r="G62" s="19" t="s">
        <v>762</v>
      </c>
      <c r="H62" s="8" t="s">
        <v>641</v>
      </c>
      <c r="I62" s="27"/>
      <c r="J62" s="8">
        <v>30</v>
      </c>
      <c r="K62" s="18"/>
    </row>
    <row r="63" ht="42.75" spans="1:11">
      <c r="A63" s="18">
        <v>62</v>
      </c>
      <c r="B63" s="18" t="s">
        <v>636</v>
      </c>
      <c r="C63" s="19" t="s">
        <v>811</v>
      </c>
      <c r="D63" s="19" t="s">
        <v>812</v>
      </c>
      <c r="E63" s="20">
        <v>41738</v>
      </c>
      <c r="F63" s="21" t="s">
        <v>813</v>
      </c>
      <c r="G63" s="19" t="s">
        <v>762</v>
      </c>
      <c r="H63" s="8" t="s">
        <v>641</v>
      </c>
      <c r="I63" s="27"/>
      <c r="J63" s="8">
        <v>30</v>
      </c>
      <c r="K63" s="18"/>
    </row>
    <row r="64" ht="42.75" spans="1:11">
      <c r="A64" s="18">
        <v>63</v>
      </c>
      <c r="B64" s="18" t="s">
        <v>636</v>
      </c>
      <c r="C64" s="19" t="s">
        <v>814</v>
      </c>
      <c r="D64" s="19" t="s">
        <v>815</v>
      </c>
      <c r="E64" s="20">
        <v>41738</v>
      </c>
      <c r="F64" s="21" t="s">
        <v>816</v>
      </c>
      <c r="G64" s="19" t="s">
        <v>762</v>
      </c>
      <c r="H64" s="8" t="s">
        <v>641</v>
      </c>
      <c r="I64" s="27"/>
      <c r="J64" s="8">
        <v>30</v>
      </c>
      <c r="K64" s="18"/>
    </row>
    <row r="65" spans="1:11">
      <c r="A65" s="18">
        <v>64</v>
      </c>
      <c r="B65" s="18" t="s">
        <v>636</v>
      </c>
      <c r="C65" s="19" t="s">
        <v>817</v>
      </c>
      <c r="D65" s="19" t="s">
        <v>818</v>
      </c>
      <c r="E65" s="20">
        <v>41738</v>
      </c>
      <c r="F65" s="21" t="s">
        <v>819</v>
      </c>
      <c r="G65" s="19" t="s">
        <v>762</v>
      </c>
      <c r="H65" s="8" t="s">
        <v>641</v>
      </c>
      <c r="I65" s="27"/>
      <c r="J65" s="8">
        <v>30</v>
      </c>
      <c r="K65" s="18"/>
    </row>
    <row r="66" ht="42.75" spans="1:11">
      <c r="A66" s="18">
        <v>65</v>
      </c>
      <c r="B66" s="18" t="s">
        <v>636</v>
      </c>
      <c r="C66" s="19" t="s">
        <v>820</v>
      </c>
      <c r="D66" s="19" t="s">
        <v>821</v>
      </c>
      <c r="E66" s="20">
        <v>41738</v>
      </c>
      <c r="F66" s="21" t="s">
        <v>822</v>
      </c>
      <c r="G66" s="19" t="s">
        <v>762</v>
      </c>
      <c r="H66" s="8" t="s">
        <v>641</v>
      </c>
      <c r="I66" s="27"/>
      <c r="J66" s="8">
        <v>30</v>
      </c>
      <c r="K66" s="18"/>
    </row>
    <row r="67" spans="1:11">
      <c r="A67" s="18">
        <v>66</v>
      </c>
      <c r="B67" s="18" t="s">
        <v>636</v>
      </c>
      <c r="C67" s="19" t="s">
        <v>823</v>
      </c>
      <c r="D67" s="19" t="s">
        <v>824</v>
      </c>
      <c r="E67" s="20">
        <v>41738</v>
      </c>
      <c r="F67" s="21" t="s">
        <v>825</v>
      </c>
      <c r="G67" s="19" t="s">
        <v>762</v>
      </c>
      <c r="H67" s="8" t="s">
        <v>641</v>
      </c>
      <c r="I67" s="27"/>
      <c r="J67" s="8">
        <v>30</v>
      </c>
      <c r="K67" s="18"/>
    </row>
    <row r="68" spans="1:11">
      <c r="A68" s="18">
        <v>67</v>
      </c>
      <c r="B68" s="18" t="s">
        <v>636</v>
      </c>
      <c r="C68" s="19" t="s">
        <v>826</v>
      </c>
      <c r="D68" s="19" t="s">
        <v>827</v>
      </c>
      <c r="E68" s="20">
        <v>41738</v>
      </c>
      <c r="F68" s="21" t="s">
        <v>828</v>
      </c>
      <c r="G68" s="19" t="s">
        <v>762</v>
      </c>
      <c r="H68" s="8" t="s">
        <v>641</v>
      </c>
      <c r="I68" s="27"/>
      <c r="J68" s="8">
        <v>30</v>
      </c>
      <c r="K68" s="28"/>
    </row>
    <row r="69" spans="1:11">
      <c r="A69" s="18">
        <v>68</v>
      </c>
      <c r="B69" s="18" t="s">
        <v>636</v>
      </c>
      <c r="C69" s="19" t="s">
        <v>829</v>
      </c>
      <c r="D69" s="19" t="s">
        <v>830</v>
      </c>
      <c r="E69" s="20">
        <v>41743</v>
      </c>
      <c r="F69" s="21" t="s">
        <v>831</v>
      </c>
      <c r="G69" s="19" t="s">
        <v>762</v>
      </c>
      <c r="H69" s="8" t="s">
        <v>641</v>
      </c>
      <c r="I69" s="27"/>
      <c r="J69" s="8">
        <v>30</v>
      </c>
      <c r="K69" s="18"/>
    </row>
    <row r="70" spans="1:11">
      <c r="A70" s="18">
        <v>69</v>
      </c>
      <c r="B70" s="18" t="s">
        <v>636</v>
      </c>
      <c r="C70" s="19" t="s">
        <v>829</v>
      </c>
      <c r="D70" s="19" t="s">
        <v>832</v>
      </c>
      <c r="E70" s="20">
        <v>41743</v>
      </c>
      <c r="F70" s="21" t="s">
        <v>833</v>
      </c>
      <c r="G70" s="19" t="s">
        <v>762</v>
      </c>
      <c r="H70" s="8" t="s">
        <v>641</v>
      </c>
      <c r="I70" s="27"/>
      <c r="J70" s="8">
        <v>30</v>
      </c>
      <c r="K70" s="28"/>
    </row>
    <row r="71" ht="42.75" spans="1:11">
      <c r="A71" s="18">
        <v>70</v>
      </c>
      <c r="B71" s="18" t="s">
        <v>636</v>
      </c>
      <c r="C71" s="19" t="s">
        <v>834</v>
      </c>
      <c r="D71" s="19" t="s">
        <v>835</v>
      </c>
      <c r="E71" s="20">
        <v>41744</v>
      </c>
      <c r="F71" s="21" t="s">
        <v>836</v>
      </c>
      <c r="G71" s="19" t="s">
        <v>762</v>
      </c>
      <c r="H71" s="8" t="s">
        <v>641</v>
      </c>
      <c r="I71" s="27"/>
      <c r="J71" s="8">
        <v>30</v>
      </c>
      <c r="K71" s="18"/>
    </row>
    <row r="72" spans="1:11">
      <c r="A72" s="18">
        <v>71</v>
      </c>
      <c r="B72" s="18" t="s">
        <v>636</v>
      </c>
      <c r="C72" s="19" t="s">
        <v>829</v>
      </c>
      <c r="D72" s="19" t="s">
        <v>837</v>
      </c>
      <c r="E72" s="20">
        <v>41743</v>
      </c>
      <c r="F72" s="21" t="s">
        <v>838</v>
      </c>
      <c r="G72" s="19" t="s">
        <v>762</v>
      </c>
      <c r="H72" s="8" t="s">
        <v>641</v>
      </c>
      <c r="I72" s="27"/>
      <c r="J72" s="8">
        <v>30</v>
      </c>
      <c r="K72" s="28"/>
    </row>
    <row r="73" ht="42.75" spans="1:11">
      <c r="A73" s="18">
        <v>72</v>
      </c>
      <c r="B73" s="18" t="s">
        <v>636</v>
      </c>
      <c r="C73" s="19" t="s">
        <v>839</v>
      </c>
      <c r="D73" s="19" t="s">
        <v>840</v>
      </c>
      <c r="E73" s="20">
        <v>41746</v>
      </c>
      <c r="F73" s="21" t="s">
        <v>841</v>
      </c>
      <c r="G73" s="19" t="s">
        <v>762</v>
      </c>
      <c r="H73" s="8" t="s">
        <v>641</v>
      </c>
      <c r="I73" s="27"/>
      <c r="J73" s="8">
        <v>30</v>
      </c>
      <c r="K73" s="28"/>
    </row>
    <row r="74" ht="42.75" spans="1:11">
      <c r="A74" s="18">
        <v>73</v>
      </c>
      <c r="B74" s="18" t="s">
        <v>636</v>
      </c>
      <c r="C74" s="19" t="s">
        <v>842</v>
      </c>
      <c r="D74" s="19" t="s">
        <v>843</v>
      </c>
      <c r="E74" s="20">
        <v>41746</v>
      </c>
      <c r="F74" s="21" t="s">
        <v>844</v>
      </c>
      <c r="G74" s="19" t="s">
        <v>762</v>
      </c>
      <c r="H74" s="8" t="s">
        <v>641</v>
      </c>
      <c r="I74" s="27"/>
      <c r="J74" s="8">
        <v>30</v>
      </c>
      <c r="K74" s="28"/>
    </row>
    <row r="75" ht="28.5" spans="1:11">
      <c r="A75" s="18">
        <v>74</v>
      </c>
      <c r="B75" s="18" t="s">
        <v>636</v>
      </c>
      <c r="C75" s="19" t="s">
        <v>845</v>
      </c>
      <c r="D75" s="19" t="s">
        <v>846</v>
      </c>
      <c r="E75" s="20">
        <v>41746</v>
      </c>
      <c r="F75" s="21" t="s">
        <v>847</v>
      </c>
      <c r="G75" s="19" t="s">
        <v>762</v>
      </c>
      <c r="H75" s="8" t="s">
        <v>641</v>
      </c>
      <c r="I75" s="27"/>
      <c r="J75" s="8">
        <v>30</v>
      </c>
      <c r="K75" s="28"/>
    </row>
    <row r="76" ht="28.5" spans="1:11">
      <c r="A76" s="18">
        <v>75</v>
      </c>
      <c r="B76" s="18" t="s">
        <v>636</v>
      </c>
      <c r="C76" s="19" t="s">
        <v>848</v>
      </c>
      <c r="D76" s="19" t="s">
        <v>849</v>
      </c>
      <c r="E76" s="20">
        <v>41746</v>
      </c>
      <c r="F76" s="8" t="s">
        <v>850</v>
      </c>
      <c r="G76" s="19" t="s">
        <v>762</v>
      </c>
      <c r="H76" s="8" t="s">
        <v>641</v>
      </c>
      <c r="I76" s="27"/>
      <c r="J76" s="8">
        <v>30</v>
      </c>
      <c r="K76" s="18"/>
    </row>
    <row r="77" ht="42.75" spans="1:11">
      <c r="A77" s="18">
        <v>76</v>
      </c>
      <c r="B77" s="18" t="s">
        <v>636</v>
      </c>
      <c r="C77" s="19" t="s">
        <v>851</v>
      </c>
      <c r="D77" s="19" t="s">
        <v>852</v>
      </c>
      <c r="E77" s="20">
        <v>41752</v>
      </c>
      <c r="F77" s="21" t="s">
        <v>853</v>
      </c>
      <c r="G77" s="19" t="s">
        <v>762</v>
      </c>
      <c r="H77" s="8" t="s">
        <v>641</v>
      </c>
      <c r="I77" s="27"/>
      <c r="J77" s="8">
        <v>30</v>
      </c>
      <c r="K77" s="28"/>
    </row>
    <row r="78" ht="42.75" spans="1:11">
      <c r="A78" s="18">
        <v>77</v>
      </c>
      <c r="B78" s="18" t="s">
        <v>636</v>
      </c>
      <c r="C78" s="19" t="s">
        <v>854</v>
      </c>
      <c r="D78" s="19" t="s">
        <v>855</v>
      </c>
      <c r="E78" s="20">
        <v>41752</v>
      </c>
      <c r="F78" s="21" t="s">
        <v>856</v>
      </c>
      <c r="G78" s="19" t="s">
        <v>762</v>
      </c>
      <c r="H78" s="8" t="s">
        <v>641</v>
      </c>
      <c r="I78" s="27"/>
      <c r="J78" s="8">
        <v>30</v>
      </c>
      <c r="K78" s="28"/>
    </row>
    <row r="79" spans="1:11">
      <c r="A79" s="18">
        <v>78</v>
      </c>
      <c r="B79" s="18" t="s">
        <v>636</v>
      </c>
      <c r="C79" s="19" t="s">
        <v>857</v>
      </c>
      <c r="D79" s="19" t="s">
        <v>858</v>
      </c>
      <c r="E79" s="20">
        <v>41752</v>
      </c>
      <c r="F79" s="21" t="s">
        <v>859</v>
      </c>
      <c r="G79" s="19" t="s">
        <v>762</v>
      </c>
      <c r="H79" s="8" t="s">
        <v>641</v>
      </c>
      <c r="I79" s="27"/>
      <c r="J79" s="8">
        <v>30</v>
      </c>
      <c r="K79" s="18"/>
    </row>
    <row r="80" ht="28.5" spans="1:11">
      <c r="A80" s="18">
        <v>79</v>
      </c>
      <c r="B80" s="18" t="s">
        <v>636</v>
      </c>
      <c r="C80" s="19" t="s">
        <v>860</v>
      </c>
      <c r="D80" s="19" t="s">
        <v>861</v>
      </c>
      <c r="E80" s="20">
        <v>41753</v>
      </c>
      <c r="F80" s="21" t="s">
        <v>862</v>
      </c>
      <c r="G80" s="19" t="s">
        <v>762</v>
      </c>
      <c r="H80" s="8" t="s">
        <v>641</v>
      </c>
      <c r="I80" s="27"/>
      <c r="J80" s="8">
        <v>30</v>
      </c>
      <c r="K80" s="28"/>
    </row>
    <row r="81" spans="1:11">
      <c r="A81" s="18">
        <v>80</v>
      </c>
      <c r="B81" s="18" t="s">
        <v>636</v>
      </c>
      <c r="C81" s="19" t="s">
        <v>829</v>
      </c>
      <c r="D81" s="19" t="s">
        <v>863</v>
      </c>
      <c r="E81" s="20">
        <v>41753</v>
      </c>
      <c r="F81" s="21" t="s">
        <v>864</v>
      </c>
      <c r="G81" s="19" t="s">
        <v>762</v>
      </c>
      <c r="H81" s="8" t="s">
        <v>641</v>
      </c>
      <c r="I81" s="27"/>
      <c r="J81" s="8">
        <v>30</v>
      </c>
      <c r="K81" s="18"/>
    </row>
    <row r="82" spans="1:11">
      <c r="A82" s="18">
        <v>81</v>
      </c>
      <c r="B82" s="18" t="s">
        <v>636</v>
      </c>
      <c r="C82" s="19" t="s">
        <v>829</v>
      </c>
      <c r="D82" s="19" t="s">
        <v>865</v>
      </c>
      <c r="E82" s="20">
        <v>41753</v>
      </c>
      <c r="F82" s="21" t="s">
        <v>866</v>
      </c>
      <c r="G82" s="19" t="s">
        <v>762</v>
      </c>
      <c r="H82" s="8" t="s">
        <v>641</v>
      </c>
      <c r="I82" s="27"/>
      <c r="J82" s="8">
        <v>30</v>
      </c>
      <c r="K82" s="28"/>
    </row>
    <row r="83" spans="1:11">
      <c r="A83" s="18">
        <v>82</v>
      </c>
      <c r="B83" s="18" t="s">
        <v>636</v>
      </c>
      <c r="C83" s="19" t="s">
        <v>867</v>
      </c>
      <c r="D83" s="19" t="s">
        <v>868</v>
      </c>
      <c r="E83" s="20">
        <v>41753</v>
      </c>
      <c r="F83" s="21" t="s">
        <v>869</v>
      </c>
      <c r="G83" s="19" t="s">
        <v>762</v>
      </c>
      <c r="H83" s="8" t="s">
        <v>641</v>
      </c>
      <c r="I83" s="29"/>
      <c r="J83" s="8">
        <v>30</v>
      </c>
      <c r="K83" s="28"/>
    </row>
    <row r="84" spans="1:11">
      <c r="A84" s="18">
        <v>83</v>
      </c>
      <c r="B84" s="18" t="s">
        <v>636</v>
      </c>
      <c r="C84" s="19" t="s">
        <v>870</v>
      </c>
      <c r="D84" s="19" t="s">
        <v>871</v>
      </c>
      <c r="E84" s="20">
        <v>41753</v>
      </c>
      <c r="F84" s="21" t="s">
        <v>872</v>
      </c>
      <c r="G84" s="19" t="s">
        <v>762</v>
      </c>
      <c r="H84" s="8" t="s">
        <v>641</v>
      </c>
      <c r="I84" s="30"/>
      <c r="J84" s="8">
        <v>30</v>
      </c>
      <c r="K84" s="31"/>
    </row>
    <row r="85" ht="28.5" spans="1:11">
      <c r="A85" s="18">
        <v>84</v>
      </c>
      <c r="B85" s="18" t="s">
        <v>636</v>
      </c>
      <c r="C85" s="19" t="s">
        <v>873</v>
      </c>
      <c r="D85" s="19" t="s">
        <v>874</v>
      </c>
      <c r="E85" s="20">
        <v>41765</v>
      </c>
      <c r="F85" s="21" t="s">
        <v>875</v>
      </c>
      <c r="G85" s="19" t="s">
        <v>762</v>
      </c>
      <c r="H85" s="8" t="s">
        <v>641</v>
      </c>
      <c r="I85" s="27"/>
      <c r="J85" s="8">
        <v>30</v>
      </c>
      <c r="K85" s="28"/>
    </row>
    <row r="86" ht="28.5" spans="1:11">
      <c r="A86" s="18">
        <v>85</v>
      </c>
      <c r="B86" s="18" t="s">
        <v>636</v>
      </c>
      <c r="C86" s="19" t="s">
        <v>873</v>
      </c>
      <c r="D86" s="19" t="s">
        <v>876</v>
      </c>
      <c r="E86" s="20">
        <v>41765</v>
      </c>
      <c r="F86" s="21" t="s">
        <v>877</v>
      </c>
      <c r="G86" s="19" t="s">
        <v>762</v>
      </c>
      <c r="H86" s="8" t="s">
        <v>641</v>
      </c>
      <c r="I86" s="27"/>
      <c r="J86" s="8">
        <v>30</v>
      </c>
      <c r="K86" s="18"/>
    </row>
    <row r="87" ht="28.5" spans="1:11">
      <c r="A87" s="18">
        <v>86</v>
      </c>
      <c r="B87" s="18" t="s">
        <v>636</v>
      </c>
      <c r="C87" s="19" t="s">
        <v>878</v>
      </c>
      <c r="D87" s="19" t="s">
        <v>879</v>
      </c>
      <c r="E87" s="20">
        <v>41765</v>
      </c>
      <c r="F87" s="21" t="s">
        <v>880</v>
      </c>
      <c r="G87" s="19" t="s">
        <v>762</v>
      </c>
      <c r="H87" s="8" t="s">
        <v>641</v>
      </c>
      <c r="I87" s="27"/>
      <c r="J87" s="8">
        <v>30</v>
      </c>
      <c r="K87" s="28"/>
    </row>
    <row r="88" spans="1:11">
      <c r="A88" s="18">
        <v>87</v>
      </c>
      <c r="B88" s="18" t="s">
        <v>636</v>
      </c>
      <c r="C88" s="19" t="s">
        <v>881</v>
      </c>
      <c r="D88" s="19" t="s">
        <v>882</v>
      </c>
      <c r="E88" s="20">
        <v>41765</v>
      </c>
      <c r="F88" s="21" t="s">
        <v>883</v>
      </c>
      <c r="G88" s="19" t="s">
        <v>762</v>
      </c>
      <c r="H88" s="8" t="s">
        <v>641</v>
      </c>
      <c r="I88" s="27"/>
      <c r="J88" s="8">
        <v>30</v>
      </c>
      <c r="K88" s="28"/>
    </row>
    <row r="89" ht="28.5" spans="1:11">
      <c r="A89" s="18">
        <v>88</v>
      </c>
      <c r="B89" s="18" t="s">
        <v>636</v>
      </c>
      <c r="C89" s="19" t="s">
        <v>884</v>
      </c>
      <c r="D89" s="19" t="s">
        <v>885</v>
      </c>
      <c r="E89" s="20">
        <v>41765</v>
      </c>
      <c r="F89" s="8" t="s">
        <v>886</v>
      </c>
      <c r="G89" s="19" t="s">
        <v>762</v>
      </c>
      <c r="H89" s="8" t="s">
        <v>641</v>
      </c>
      <c r="I89" s="27"/>
      <c r="J89" s="8">
        <v>30</v>
      </c>
      <c r="K89" s="28"/>
    </row>
    <row r="90" ht="28.5" spans="1:11">
      <c r="A90" s="18">
        <v>89</v>
      </c>
      <c r="B90" s="18" t="s">
        <v>636</v>
      </c>
      <c r="C90" s="19" t="s">
        <v>887</v>
      </c>
      <c r="D90" s="19" t="s">
        <v>888</v>
      </c>
      <c r="E90" s="20">
        <v>41765</v>
      </c>
      <c r="F90" s="21" t="s">
        <v>889</v>
      </c>
      <c r="G90" s="19" t="s">
        <v>762</v>
      </c>
      <c r="H90" s="8" t="s">
        <v>641</v>
      </c>
      <c r="I90" s="27"/>
      <c r="J90" s="8">
        <v>30</v>
      </c>
      <c r="K90" s="18"/>
    </row>
    <row r="91" spans="1:11">
      <c r="A91" s="18">
        <v>90</v>
      </c>
      <c r="B91" s="18" t="s">
        <v>636</v>
      </c>
      <c r="C91" s="19" t="s">
        <v>890</v>
      </c>
      <c r="D91" s="19" t="s">
        <v>891</v>
      </c>
      <c r="E91" s="20">
        <v>41765</v>
      </c>
      <c r="F91" s="21" t="s">
        <v>892</v>
      </c>
      <c r="G91" s="19" t="s">
        <v>762</v>
      </c>
      <c r="H91" s="8" t="s">
        <v>641</v>
      </c>
      <c r="I91" s="27"/>
      <c r="J91" s="8">
        <v>30</v>
      </c>
      <c r="K91" s="18"/>
    </row>
    <row r="92" spans="1:11">
      <c r="A92" s="18">
        <v>91</v>
      </c>
      <c r="B92" s="18" t="s">
        <v>636</v>
      </c>
      <c r="C92" s="19" t="s">
        <v>775</v>
      </c>
      <c r="D92" s="19" t="s">
        <v>893</v>
      </c>
      <c r="E92" s="20">
        <v>41772</v>
      </c>
      <c r="F92" s="21" t="s">
        <v>894</v>
      </c>
      <c r="G92" s="19" t="s">
        <v>762</v>
      </c>
      <c r="H92" s="8" t="s">
        <v>641</v>
      </c>
      <c r="I92" s="27"/>
      <c r="J92" s="8">
        <v>30</v>
      </c>
      <c r="K92" s="18"/>
    </row>
    <row r="93" ht="42.75" spans="1:11">
      <c r="A93" s="18">
        <v>92</v>
      </c>
      <c r="B93" s="18" t="s">
        <v>636</v>
      </c>
      <c r="C93" s="19" t="s">
        <v>895</v>
      </c>
      <c r="D93" s="19" t="s">
        <v>896</v>
      </c>
      <c r="E93" s="20">
        <v>41778</v>
      </c>
      <c r="F93" s="21" t="s">
        <v>897</v>
      </c>
      <c r="G93" s="19" t="s">
        <v>762</v>
      </c>
      <c r="H93" s="8" t="s">
        <v>641</v>
      </c>
      <c r="I93" s="29"/>
      <c r="J93" s="8">
        <v>30</v>
      </c>
      <c r="K93" s="28"/>
    </row>
    <row r="94" ht="42.75" spans="1:11">
      <c r="A94" s="18">
        <v>93</v>
      </c>
      <c r="B94" s="18" t="s">
        <v>636</v>
      </c>
      <c r="C94" s="19" t="s">
        <v>898</v>
      </c>
      <c r="D94" s="19" t="s">
        <v>899</v>
      </c>
      <c r="E94" s="20">
        <v>41778</v>
      </c>
      <c r="F94" s="21" t="s">
        <v>900</v>
      </c>
      <c r="G94" s="19" t="s">
        <v>762</v>
      </c>
      <c r="H94" s="8" t="s">
        <v>641</v>
      </c>
      <c r="I94" s="27"/>
      <c r="J94" s="8">
        <v>30</v>
      </c>
      <c r="K94" s="28"/>
    </row>
    <row r="95" ht="42.75" spans="1:11">
      <c r="A95" s="18">
        <v>94</v>
      </c>
      <c r="B95" s="18" t="s">
        <v>636</v>
      </c>
      <c r="C95" s="19" t="s">
        <v>901</v>
      </c>
      <c r="D95" s="19" t="s">
        <v>902</v>
      </c>
      <c r="E95" s="20">
        <v>41778</v>
      </c>
      <c r="F95" s="21" t="s">
        <v>903</v>
      </c>
      <c r="G95" s="19" t="s">
        <v>762</v>
      </c>
      <c r="H95" s="8" t="s">
        <v>641</v>
      </c>
      <c r="I95" s="27"/>
      <c r="J95" s="8">
        <v>30</v>
      </c>
      <c r="K95" s="18"/>
    </row>
    <row r="96" ht="28.5" spans="1:11">
      <c r="A96" s="18">
        <v>95</v>
      </c>
      <c r="B96" s="18" t="s">
        <v>636</v>
      </c>
      <c r="C96" s="19" t="s">
        <v>904</v>
      </c>
      <c r="D96" s="19" t="s">
        <v>905</v>
      </c>
      <c r="E96" s="20">
        <v>41778</v>
      </c>
      <c r="F96" s="21" t="s">
        <v>906</v>
      </c>
      <c r="G96" s="19" t="s">
        <v>762</v>
      </c>
      <c r="H96" s="8" t="s">
        <v>641</v>
      </c>
      <c r="I96" s="27"/>
      <c r="J96" s="8">
        <v>30</v>
      </c>
      <c r="K96" s="28"/>
    </row>
    <row r="97" ht="42.75" spans="1:11">
      <c r="A97" s="18">
        <v>96</v>
      </c>
      <c r="B97" s="18" t="s">
        <v>636</v>
      </c>
      <c r="C97" s="19" t="s">
        <v>895</v>
      </c>
      <c r="D97" s="19" t="s">
        <v>907</v>
      </c>
      <c r="E97" s="20">
        <v>41778</v>
      </c>
      <c r="F97" s="21" t="s">
        <v>908</v>
      </c>
      <c r="G97" s="19" t="s">
        <v>762</v>
      </c>
      <c r="H97" s="8" t="s">
        <v>641</v>
      </c>
      <c r="I97" s="27"/>
      <c r="J97" s="8">
        <v>30</v>
      </c>
      <c r="K97" s="28"/>
    </row>
    <row r="98" ht="28.5" spans="1:11">
      <c r="A98" s="18">
        <v>97</v>
      </c>
      <c r="B98" s="18" t="s">
        <v>636</v>
      </c>
      <c r="C98" s="19" t="s">
        <v>909</v>
      </c>
      <c r="D98" s="19" t="s">
        <v>910</v>
      </c>
      <c r="E98" s="20">
        <v>41780</v>
      </c>
      <c r="F98" s="21" t="s">
        <v>911</v>
      </c>
      <c r="G98" s="19" t="s">
        <v>762</v>
      </c>
      <c r="H98" s="8" t="s">
        <v>641</v>
      </c>
      <c r="I98" s="27"/>
      <c r="J98" s="8">
        <v>30</v>
      </c>
      <c r="K98" s="18"/>
    </row>
    <row r="99" ht="28.5" spans="1:11">
      <c r="A99" s="18">
        <v>98</v>
      </c>
      <c r="B99" s="18" t="s">
        <v>636</v>
      </c>
      <c r="C99" s="19" t="s">
        <v>912</v>
      </c>
      <c r="D99" s="19" t="s">
        <v>913</v>
      </c>
      <c r="E99" s="20">
        <v>41780</v>
      </c>
      <c r="F99" s="21" t="s">
        <v>914</v>
      </c>
      <c r="G99" s="19" t="s">
        <v>762</v>
      </c>
      <c r="H99" s="8" t="s">
        <v>641</v>
      </c>
      <c r="I99" s="27"/>
      <c r="J99" s="8">
        <v>30</v>
      </c>
      <c r="K99" s="18"/>
    </row>
    <row r="100" ht="28.5" spans="1:11">
      <c r="A100" s="18">
        <v>99</v>
      </c>
      <c r="B100" s="18" t="s">
        <v>636</v>
      </c>
      <c r="C100" s="19" t="s">
        <v>915</v>
      </c>
      <c r="D100" s="19" t="s">
        <v>916</v>
      </c>
      <c r="E100" s="20">
        <v>41780</v>
      </c>
      <c r="F100" s="21" t="s">
        <v>917</v>
      </c>
      <c r="G100" s="19" t="s">
        <v>762</v>
      </c>
      <c r="H100" s="8" t="s">
        <v>641</v>
      </c>
      <c r="I100" s="27"/>
      <c r="J100" s="8">
        <v>30</v>
      </c>
      <c r="K100" s="28"/>
    </row>
    <row r="101" spans="1:11">
      <c r="A101" s="18">
        <v>100</v>
      </c>
      <c r="B101" s="18" t="s">
        <v>636</v>
      </c>
      <c r="C101" s="19" t="s">
        <v>918</v>
      </c>
      <c r="D101" s="19" t="s">
        <v>919</v>
      </c>
      <c r="E101" s="20">
        <v>41782</v>
      </c>
      <c r="F101" s="165" t="s">
        <v>920</v>
      </c>
      <c r="G101" s="19" t="s">
        <v>762</v>
      </c>
      <c r="H101" s="8" t="s">
        <v>641</v>
      </c>
      <c r="I101" s="27"/>
      <c r="J101" s="8">
        <v>30</v>
      </c>
      <c r="K101" s="28"/>
    </row>
    <row r="102" ht="42.75" spans="1:11">
      <c r="A102" s="18">
        <v>101</v>
      </c>
      <c r="B102" s="18" t="s">
        <v>636</v>
      </c>
      <c r="C102" s="19" t="s">
        <v>921</v>
      </c>
      <c r="D102" s="22" t="s">
        <v>922</v>
      </c>
      <c r="E102" s="20">
        <v>41785</v>
      </c>
      <c r="F102" s="21" t="s">
        <v>923</v>
      </c>
      <c r="G102" s="19" t="s">
        <v>762</v>
      </c>
      <c r="H102" s="8" t="s">
        <v>641</v>
      </c>
      <c r="I102" s="27"/>
      <c r="J102" s="8">
        <v>30</v>
      </c>
      <c r="K102" s="18"/>
    </row>
    <row r="103" ht="42.75" spans="1:11">
      <c r="A103" s="18">
        <v>102</v>
      </c>
      <c r="B103" s="18" t="s">
        <v>636</v>
      </c>
      <c r="C103" s="19" t="s">
        <v>895</v>
      </c>
      <c r="D103" s="19" t="s">
        <v>924</v>
      </c>
      <c r="E103" s="20">
        <v>41785</v>
      </c>
      <c r="F103" s="21" t="s">
        <v>925</v>
      </c>
      <c r="G103" s="19" t="s">
        <v>762</v>
      </c>
      <c r="H103" s="8" t="s">
        <v>641</v>
      </c>
      <c r="I103" s="27"/>
      <c r="J103" s="8">
        <v>30</v>
      </c>
      <c r="K103" s="18"/>
    </row>
    <row r="104" ht="42.75" spans="1:11">
      <c r="A104" s="18">
        <v>103</v>
      </c>
      <c r="B104" s="18" t="s">
        <v>636</v>
      </c>
      <c r="C104" s="19" t="s">
        <v>926</v>
      </c>
      <c r="D104" s="19" t="s">
        <v>927</v>
      </c>
      <c r="E104" s="20">
        <v>41785</v>
      </c>
      <c r="F104" s="21" t="s">
        <v>928</v>
      </c>
      <c r="G104" s="19" t="s">
        <v>762</v>
      </c>
      <c r="H104" s="8" t="s">
        <v>641</v>
      </c>
      <c r="I104" s="27"/>
      <c r="J104" s="8">
        <v>30</v>
      </c>
      <c r="K104" s="28"/>
    </row>
    <row r="105" ht="42.75" spans="1:11">
      <c r="A105" s="18">
        <v>104</v>
      </c>
      <c r="B105" s="18" t="s">
        <v>636</v>
      </c>
      <c r="C105" s="19" t="s">
        <v>929</v>
      </c>
      <c r="D105" s="19" t="s">
        <v>930</v>
      </c>
      <c r="E105" s="20">
        <v>41785</v>
      </c>
      <c r="F105" s="21" t="s">
        <v>931</v>
      </c>
      <c r="G105" s="19" t="s">
        <v>762</v>
      </c>
      <c r="H105" s="8" t="s">
        <v>641</v>
      </c>
      <c r="I105" s="27"/>
      <c r="J105" s="8">
        <v>30</v>
      </c>
      <c r="K105" s="18"/>
    </row>
    <row r="106" ht="42.75" spans="1:11">
      <c r="A106" s="18">
        <v>105</v>
      </c>
      <c r="B106" s="18" t="s">
        <v>636</v>
      </c>
      <c r="C106" s="19" t="s">
        <v>926</v>
      </c>
      <c r="D106" s="19" t="s">
        <v>932</v>
      </c>
      <c r="E106" s="20">
        <v>41785</v>
      </c>
      <c r="F106" s="21" t="s">
        <v>933</v>
      </c>
      <c r="G106" s="19" t="s">
        <v>762</v>
      </c>
      <c r="H106" s="8" t="s">
        <v>641</v>
      </c>
      <c r="I106" s="27"/>
      <c r="J106" s="8">
        <v>30</v>
      </c>
      <c r="K106" s="28"/>
    </row>
    <row r="107" spans="1:11">
      <c r="A107" s="18">
        <v>106</v>
      </c>
      <c r="B107" s="18" t="s">
        <v>636</v>
      </c>
      <c r="C107" s="19" t="s">
        <v>934</v>
      </c>
      <c r="D107" s="19" t="s">
        <v>935</v>
      </c>
      <c r="E107" s="20">
        <v>41789</v>
      </c>
      <c r="F107" s="21" t="s">
        <v>936</v>
      </c>
      <c r="G107" s="22" t="s">
        <v>762</v>
      </c>
      <c r="H107" s="8" t="s">
        <v>641</v>
      </c>
      <c r="I107" s="27"/>
      <c r="J107" s="8">
        <v>30</v>
      </c>
      <c r="K107" s="28"/>
    </row>
    <row r="108" spans="1:11">
      <c r="A108" s="18">
        <v>107</v>
      </c>
      <c r="B108" s="18" t="s">
        <v>636</v>
      </c>
      <c r="C108" s="19" t="s">
        <v>934</v>
      </c>
      <c r="D108" s="19" t="s">
        <v>937</v>
      </c>
      <c r="E108" s="20">
        <v>41789</v>
      </c>
      <c r="F108" s="21" t="s">
        <v>938</v>
      </c>
      <c r="G108" s="19" t="s">
        <v>762</v>
      </c>
      <c r="H108" s="8" t="s">
        <v>641</v>
      </c>
      <c r="I108" s="27"/>
      <c r="J108" s="8">
        <v>30</v>
      </c>
      <c r="K108" s="28"/>
    </row>
    <row r="109" spans="1:11">
      <c r="A109" s="18">
        <v>108</v>
      </c>
      <c r="B109" s="18" t="s">
        <v>636</v>
      </c>
      <c r="C109" s="19" t="s">
        <v>34</v>
      </c>
      <c r="D109" s="19" t="s">
        <v>939</v>
      </c>
      <c r="E109" s="20">
        <v>41796</v>
      </c>
      <c r="F109" s="21" t="s">
        <v>940</v>
      </c>
      <c r="G109" s="19" t="s">
        <v>762</v>
      </c>
      <c r="H109" s="8" t="s">
        <v>641</v>
      </c>
      <c r="I109" s="27"/>
      <c r="J109" s="8">
        <v>30</v>
      </c>
      <c r="K109" s="28"/>
    </row>
    <row r="110" ht="28.5" spans="1:11">
      <c r="A110" s="18">
        <v>109</v>
      </c>
      <c r="B110" s="18" t="s">
        <v>636</v>
      </c>
      <c r="C110" s="19" t="s">
        <v>941</v>
      </c>
      <c r="D110" s="19" t="s">
        <v>942</v>
      </c>
      <c r="E110" s="20">
        <v>41793</v>
      </c>
      <c r="F110" s="21" t="s">
        <v>943</v>
      </c>
      <c r="G110" s="19" t="s">
        <v>762</v>
      </c>
      <c r="H110" s="8" t="s">
        <v>641</v>
      </c>
      <c r="I110" s="27"/>
      <c r="J110" s="8">
        <v>30</v>
      </c>
      <c r="K110" s="28"/>
    </row>
    <row r="111" spans="1:11">
      <c r="A111" s="18">
        <v>110</v>
      </c>
      <c r="B111" s="18" t="s">
        <v>636</v>
      </c>
      <c r="C111" s="19" t="s">
        <v>944</v>
      </c>
      <c r="D111" s="19" t="s">
        <v>945</v>
      </c>
      <c r="E111" s="20">
        <v>41793</v>
      </c>
      <c r="F111" s="21" t="s">
        <v>946</v>
      </c>
      <c r="G111" s="19" t="s">
        <v>762</v>
      </c>
      <c r="H111" s="8" t="s">
        <v>641</v>
      </c>
      <c r="I111" s="27"/>
      <c r="J111" s="8">
        <v>30</v>
      </c>
      <c r="K111" s="28"/>
    </row>
    <row r="112" ht="28.5" spans="1:11">
      <c r="A112" s="18">
        <v>111</v>
      </c>
      <c r="B112" s="18" t="s">
        <v>636</v>
      </c>
      <c r="C112" s="19" t="s">
        <v>947</v>
      </c>
      <c r="D112" s="19" t="s">
        <v>948</v>
      </c>
      <c r="E112" s="20">
        <v>41793</v>
      </c>
      <c r="F112" s="21" t="s">
        <v>949</v>
      </c>
      <c r="G112" s="19" t="s">
        <v>762</v>
      </c>
      <c r="H112" s="8" t="s">
        <v>641</v>
      </c>
      <c r="I112" s="27"/>
      <c r="J112" s="8">
        <v>30</v>
      </c>
      <c r="K112" s="28"/>
    </row>
    <row r="113" ht="28.5" spans="1:11">
      <c r="A113" s="18">
        <v>112</v>
      </c>
      <c r="B113" s="18" t="s">
        <v>636</v>
      </c>
      <c r="C113" s="19" t="s">
        <v>950</v>
      </c>
      <c r="D113" s="19" t="s">
        <v>951</v>
      </c>
      <c r="E113" s="20">
        <v>41796</v>
      </c>
      <c r="F113" s="21" t="s">
        <v>952</v>
      </c>
      <c r="G113" s="19" t="s">
        <v>762</v>
      </c>
      <c r="H113" s="8" t="s">
        <v>641</v>
      </c>
      <c r="I113" s="27"/>
      <c r="J113" s="8">
        <v>30</v>
      </c>
      <c r="K113" s="28"/>
    </row>
    <row r="114" ht="28.5" spans="1:11">
      <c r="A114" s="18">
        <v>113</v>
      </c>
      <c r="B114" s="18" t="s">
        <v>636</v>
      </c>
      <c r="C114" s="19" t="s">
        <v>953</v>
      </c>
      <c r="D114" s="19" t="s">
        <v>954</v>
      </c>
      <c r="E114" s="20">
        <v>41802</v>
      </c>
      <c r="F114" s="21" t="s">
        <v>955</v>
      </c>
      <c r="G114" s="19" t="s">
        <v>762</v>
      </c>
      <c r="H114" s="8" t="s">
        <v>641</v>
      </c>
      <c r="I114" s="27"/>
      <c r="J114" s="8">
        <v>30</v>
      </c>
      <c r="K114" s="28"/>
    </row>
    <row r="115" spans="1:11">
      <c r="A115" s="18">
        <v>114</v>
      </c>
      <c r="B115" s="18" t="s">
        <v>636</v>
      </c>
      <c r="C115" s="19" t="s">
        <v>956</v>
      </c>
      <c r="D115" s="19" t="s">
        <v>957</v>
      </c>
      <c r="E115" s="20">
        <v>41802</v>
      </c>
      <c r="F115" s="21" t="s">
        <v>958</v>
      </c>
      <c r="G115" s="19" t="s">
        <v>762</v>
      </c>
      <c r="H115" s="8" t="s">
        <v>641</v>
      </c>
      <c r="I115" s="27"/>
      <c r="J115" s="8">
        <v>30</v>
      </c>
      <c r="K115" s="28"/>
    </row>
    <row r="116" spans="1:11">
      <c r="A116" s="18">
        <v>115</v>
      </c>
      <c r="B116" s="18" t="s">
        <v>636</v>
      </c>
      <c r="C116" s="19" t="s">
        <v>660</v>
      </c>
      <c r="D116" s="19" t="s">
        <v>959</v>
      </c>
      <c r="E116" s="20">
        <v>41803</v>
      </c>
      <c r="F116" s="21" t="s">
        <v>960</v>
      </c>
      <c r="G116" s="19" t="s">
        <v>762</v>
      </c>
      <c r="H116" s="8" t="s">
        <v>641</v>
      </c>
      <c r="I116" s="27"/>
      <c r="J116" s="8">
        <v>30</v>
      </c>
      <c r="K116" s="28"/>
    </row>
    <row r="117" spans="1:11">
      <c r="A117" s="18">
        <v>116</v>
      </c>
      <c r="B117" s="18" t="s">
        <v>636</v>
      </c>
      <c r="C117" s="19" t="s">
        <v>961</v>
      </c>
      <c r="D117" s="19" t="s">
        <v>962</v>
      </c>
      <c r="E117" s="20">
        <v>41803</v>
      </c>
      <c r="F117" s="21" t="s">
        <v>963</v>
      </c>
      <c r="G117" s="19" t="s">
        <v>762</v>
      </c>
      <c r="H117" s="8" t="s">
        <v>641</v>
      </c>
      <c r="I117" s="27"/>
      <c r="J117" s="8">
        <v>30</v>
      </c>
      <c r="K117" s="28"/>
    </row>
    <row r="118" spans="1:11">
      <c r="A118" s="18">
        <v>117</v>
      </c>
      <c r="B118" s="18" t="s">
        <v>636</v>
      </c>
      <c r="C118" s="19" t="s">
        <v>934</v>
      </c>
      <c r="D118" s="19" t="s">
        <v>964</v>
      </c>
      <c r="E118" s="20">
        <v>41803</v>
      </c>
      <c r="F118" s="21" t="s">
        <v>965</v>
      </c>
      <c r="G118" s="19" t="s">
        <v>762</v>
      </c>
      <c r="H118" s="8" t="s">
        <v>641</v>
      </c>
      <c r="I118" s="27"/>
      <c r="J118" s="8">
        <v>30</v>
      </c>
      <c r="K118" s="28"/>
    </row>
    <row r="119" spans="1:11">
      <c r="A119" s="18">
        <v>118</v>
      </c>
      <c r="B119" s="18" t="s">
        <v>636</v>
      </c>
      <c r="C119" s="19" t="s">
        <v>966</v>
      </c>
      <c r="D119" s="19" t="s">
        <v>967</v>
      </c>
      <c r="E119" s="20">
        <v>41828</v>
      </c>
      <c r="F119" s="21" t="s">
        <v>968</v>
      </c>
      <c r="G119" s="19" t="s">
        <v>762</v>
      </c>
      <c r="H119" s="8" t="s">
        <v>641</v>
      </c>
      <c r="I119" s="27"/>
      <c r="J119" s="8">
        <v>30</v>
      </c>
      <c r="K119" s="28"/>
    </row>
    <row r="120" spans="1:11">
      <c r="A120" s="18">
        <v>119</v>
      </c>
      <c r="B120" s="18" t="s">
        <v>636</v>
      </c>
      <c r="C120" s="19" t="s">
        <v>969</v>
      </c>
      <c r="D120" s="19" t="s">
        <v>970</v>
      </c>
      <c r="E120" s="20">
        <v>41807</v>
      </c>
      <c r="F120" s="21" t="s">
        <v>971</v>
      </c>
      <c r="G120" s="19" t="s">
        <v>762</v>
      </c>
      <c r="H120" s="8" t="s">
        <v>641</v>
      </c>
      <c r="I120" s="27"/>
      <c r="J120" s="8">
        <v>30</v>
      </c>
      <c r="K120" s="28"/>
    </row>
    <row r="121" spans="1:11">
      <c r="A121" s="18">
        <v>120</v>
      </c>
      <c r="B121" s="18" t="s">
        <v>636</v>
      </c>
      <c r="C121" s="19" t="s">
        <v>972</v>
      </c>
      <c r="D121" s="19" t="s">
        <v>973</v>
      </c>
      <c r="E121" s="20">
        <v>41808</v>
      </c>
      <c r="F121" s="21" t="s">
        <v>974</v>
      </c>
      <c r="G121" s="19" t="s">
        <v>762</v>
      </c>
      <c r="H121" s="8" t="s">
        <v>641</v>
      </c>
      <c r="I121" s="27"/>
      <c r="J121" s="8">
        <v>30</v>
      </c>
      <c r="K121" s="18"/>
    </row>
    <row r="122" ht="30" spans="1:11">
      <c r="A122" s="18">
        <v>121</v>
      </c>
      <c r="B122" s="18" t="s">
        <v>636</v>
      </c>
      <c r="C122" s="19" t="s">
        <v>975</v>
      </c>
      <c r="D122" s="19" t="s">
        <v>976</v>
      </c>
      <c r="E122" s="20">
        <v>41808</v>
      </c>
      <c r="F122" s="21" t="s">
        <v>977</v>
      </c>
      <c r="G122" s="19" t="s">
        <v>762</v>
      </c>
      <c r="H122" s="8" t="s">
        <v>641</v>
      </c>
      <c r="I122" s="27"/>
      <c r="J122" s="8">
        <v>30</v>
      </c>
      <c r="K122" s="28"/>
    </row>
    <row r="123" ht="28.5" spans="1:11">
      <c r="A123" s="18">
        <v>122</v>
      </c>
      <c r="B123" s="18" t="s">
        <v>636</v>
      </c>
      <c r="C123" s="19" t="s">
        <v>978</v>
      </c>
      <c r="D123" s="19" t="s">
        <v>979</v>
      </c>
      <c r="E123" s="20">
        <v>41801</v>
      </c>
      <c r="F123" s="21" t="s">
        <v>980</v>
      </c>
      <c r="G123" s="19" t="s">
        <v>762</v>
      </c>
      <c r="H123" s="8" t="s">
        <v>641</v>
      </c>
      <c r="I123" s="27"/>
      <c r="J123" s="8">
        <v>30</v>
      </c>
      <c r="K123" s="28"/>
    </row>
    <row r="124" spans="1:11">
      <c r="A124" s="18">
        <v>123</v>
      </c>
      <c r="B124" s="18" t="s">
        <v>636</v>
      </c>
      <c r="C124" s="19" t="s">
        <v>660</v>
      </c>
      <c r="D124" s="19" t="s">
        <v>981</v>
      </c>
      <c r="E124" s="20">
        <v>41808</v>
      </c>
      <c r="F124" s="21" t="s">
        <v>982</v>
      </c>
      <c r="G124" s="19" t="s">
        <v>762</v>
      </c>
      <c r="H124" s="8" t="s">
        <v>641</v>
      </c>
      <c r="I124" s="27"/>
      <c r="J124" s="8">
        <v>30</v>
      </c>
      <c r="K124" s="28"/>
    </row>
    <row r="125" ht="42.75" spans="1:11">
      <c r="A125" s="18">
        <v>124</v>
      </c>
      <c r="B125" s="18" t="s">
        <v>636</v>
      </c>
      <c r="C125" s="19" t="s">
        <v>983</v>
      </c>
      <c r="D125" s="19" t="s">
        <v>984</v>
      </c>
      <c r="E125" s="20">
        <v>41808</v>
      </c>
      <c r="F125" s="21" t="s">
        <v>985</v>
      </c>
      <c r="G125" s="19" t="s">
        <v>762</v>
      </c>
      <c r="H125" s="8" t="s">
        <v>641</v>
      </c>
      <c r="I125" s="27"/>
      <c r="J125" s="8">
        <v>30</v>
      </c>
      <c r="K125" s="28"/>
    </row>
    <row r="126" ht="28.5" spans="1:11">
      <c r="A126" s="18">
        <v>125</v>
      </c>
      <c r="B126" s="18" t="s">
        <v>636</v>
      </c>
      <c r="C126" s="19" t="s">
        <v>986</v>
      </c>
      <c r="D126" s="19" t="s">
        <v>987</v>
      </c>
      <c r="E126" s="20">
        <v>41978</v>
      </c>
      <c r="F126" s="21" t="s">
        <v>988</v>
      </c>
      <c r="G126" s="19" t="s">
        <v>762</v>
      </c>
      <c r="H126" s="8" t="s">
        <v>641</v>
      </c>
      <c r="I126" s="27"/>
      <c r="J126" s="8">
        <v>30</v>
      </c>
      <c r="K126" s="28"/>
    </row>
    <row r="127" ht="28.5" spans="1:11">
      <c r="A127" s="18">
        <v>126</v>
      </c>
      <c r="B127" s="18" t="s">
        <v>636</v>
      </c>
      <c r="C127" s="19" t="s">
        <v>989</v>
      </c>
      <c r="D127" s="19" t="s">
        <v>990</v>
      </c>
      <c r="E127" s="20">
        <v>41978</v>
      </c>
      <c r="F127" s="21" t="s">
        <v>991</v>
      </c>
      <c r="G127" s="19" t="s">
        <v>762</v>
      </c>
      <c r="H127" s="8" t="s">
        <v>641</v>
      </c>
      <c r="I127" s="27"/>
      <c r="J127" s="8">
        <v>30</v>
      </c>
      <c r="K127" s="28"/>
    </row>
    <row r="128" ht="28.5" spans="1:11">
      <c r="A128" s="18">
        <v>127</v>
      </c>
      <c r="B128" s="18" t="s">
        <v>636</v>
      </c>
      <c r="C128" s="19" t="s">
        <v>992</v>
      </c>
      <c r="D128" s="19" t="s">
        <v>993</v>
      </c>
      <c r="E128" s="20">
        <v>41978</v>
      </c>
      <c r="F128" s="21" t="s">
        <v>994</v>
      </c>
      <c r="G128" s="19" t="s">
        <v>762</v>
      </c>
      <c r="H128" s="8" t="s">
        <v>641</v>
      </c>
      <c r="I128" s="27"/>
      <c r="J128" s="8">
        <v>30</v>
      </c>
      <c r="K128" s="28"/>
    </row>
    <row r="129" ht="28.5" spans="1:11">
      <c r="A129" s="18">
        <v>128</v>
      </c>
      <c r="B129" s="18" t="s">
        <v>636</v>
      </c>
      <c r="C129" s="19" t="s">
        <v>995</v>
      </c>
      <c r="D129" s="19" t="s">
        <v>996</v>
      </c>
      <c r="E129" s="20">
        <v>41978</v>
      </c>
      <c r="F129" s="21" t="s">
        <v>997</v>
      </c>
      <c r="G129" s="19" t="s">
        <v>762</v>
      </c>
      <c r="H129" s="8" t="s">
        <v>641</v>
      </c>
      <c r="I129" s="27"/>
      <c r="J129" s="8">
        <v>30</v>
      </c>
      <c r="K129" s="28"/>
    </row>
    <row r="130" ht="28.5" spans="1:11">
      <c r="A130" s="18">
        <v>129</v>
      </c>
      <c r="B130" s="18" t="s">
        <v>636</v>
      </c>
      <c r="C130" s="19" t="s">
        <v>998</v>
      </c>
      <c r="D130" s="19" t="s">
        <v>999</v>
      </c>
      <c r="E130" s="20">
        <v>41978</v>
      </c>
      <c r="F130" s="32" t="s">
        <v>1000</v>
      </c>
      <c r="G130" s="19" t="s">
        <v>762</v>
      </c>
      <c r="H130" s="8" t="s">
        <v>641</v>
      </c>
      <c r="I130" s="27"/>
      <c r="J130" s="8">
        <v>30</v>
      </c>
      <c r="K130" s="28"/>
    </row>
    <row r="131" spans="1:11">
      <c r="A131" s="18">
        <v>130</v>
      </c>
      <c r="B131" s="18" t="s">
        <v>636</v>
      </c>
      <c r="C131" s="19" t="s">
        <v>1001</v>
      </c>
      <c r="D131" s="19" t="s">
        <v>1002</v>
      </c>
      <c r="E131" s="20">
        <v>41978</v>
      </c>
      <c r="F131" s="21" t="s">
        <v>1003</v>
      </c>
      <c r="G131" s="19" t="s">
        <v>762</v>
      </c>
      <c r="H131" s="8" t="s">
        <v>641</v>
      </c>
      <c r="I131" s="27"/>
      <c r="J131" s="8">
        <v>30</v>
      </c>
      <c r="K131" s="28"/>
    </row>
    <row r="132" ht="28.5" spans="1:11">
      <c r="A132" s="18">
        <v>131</v>
      </c>
      <c r="B132" s="18" t="s">
        <v>636</v>
      </c>
      <c r="C132" s="19" t="s">
        <v>1004</v>
      </c>
      <c r="D132" s="19" t="s">
        <v>1005</v>
      </c>
      <c r="E132" s="20">
        <v>41978</v>
      </c>
      <c r="F132" s="21" t="s">
        <v>1006</v>
      </c>
      <c r="G132" s="19" t="s">
        <v>762</v>
      </c>
      <c r="H132" s="8" t="s">
        <v>641</v>
      </c>
      <c r="I132" s="27"/>
      <c r="J132" s="8">
        <v>30</v>
      </c>
      <c r="K132" s="18"/>
    </row>
    <row r="133" ht="28.5" spans="1:11">
      <c r="A133" s="18">
        <v>132</v>
      </c>
      <c r="B133" s="18" t="s">
        <v>636</v>
      </c>
      <c r="C133" s="19" t="s">
        <v>1007</v>
      </c>
      <c r="D133" s="19" t="s">
        <v>1008</v>
      </c>
      <c r="E133" s="20">
        <v>41978</v>
      </c>
      <c r="F133" s="21" t="s">
        <v>1009</v>
      </c>
      <c r="G133" s="19" t="s">
        <v>762</v>
      </c>
      <c r="H133" s="8" t="s">
        <v>641</v>
      </c>
      <c r="I133" s="27"/>
      <c r="J133" s="8">
        <v>30</v>
      </c>
      <c r="K133" s="28"/>
    </row>
    <row r="134" ht="28.5" spans="1:11">
      <c r="A134" s="18">
        <v>133</v>
      </c>
      <c r="B134" s="18" t="s">
        <v>636</v>
      </c>
      <c r="C134" s="19" t="s">
        <v>986</v>
      </c>
      <c r="D134" s="19" t="s">
        <v>1010</v>
      </c>
      <c r="E134" s="20">
        <v>41978</v>
      </c>
      <c r="F134" s="21" t="s">
        <v>1011</v>
      </c>
      <c r="G134" s="19" t="s">
        <v>762</v>
      </c>
      <c r="H134" s="8" t="s">
        <v>641</v>
      </c>
      <c r="I134" s="27"/>
      <c r="J134" s="8">
        <v>30</v>
      </c>
      <c r="K134" s="28"/>
    </row>
    <row r="135" ht="28.5" spans="1:11">
      <c r="A135" s="18">
        <v>134</v>
      </c>
      <c r="B135" s="18" t="s">
        <v>636</v>
      </c>
      <c r="C135" s="19" t="s">
        <v>1012</v>
      </c>
      <c r="D135" s="19" t="s">
        <v>1013</v>
      </c>
      <c r="E135" s="20">
        <v>41978</v>
      </c>
      <c r="F135" s="21" t="s">
        <v>1014</v>
      </c>
      <c r="G135" s="19" t="s">
        <v>762</v>
      </c>
      <c r="H135" s="8" t="s">
        <v>641</v>
      </c>
      <c r="I135" s="27"/>
      <c r="J135" s="8">
        <v>30</v>
      </c>
      <c r="K135" s="28"/>
    </row>
    <row r="136" ht="42.75" spans="1:11">
      <c r="A136" s="18">
        <v>135</v>
      </c>
      <c r="B136" s="18" t="s">
        <v>636</v>
      </c>
      <c r="C136" s="19" t="s">
        <v>1015</v>
      </c>
      <c r="D136" s="19" t="s">
        <v>1016</v>
      </c>
      <c r="E136" s="20">
        <v>41984</v>
      </c>
      <c r="F136" s="21" t="s">
        <v>1017</v>
      </c>
      <c r="G136" s="19" t="s">
        <v>762</v>
      </c>
      <c r="H136" s="8" t="s">
        <v>641</v>
      </c>
      <c r="I136" s="27"/>
      <c r="J136" s="8">
        <v>30</v>
      </c>
      <c r="K136" s="28"/>
    </row>
    <row r="137" ht="28.5" spans="1:11">
      <c r="A137" s="18">
        <v>136</v>
      </c>
      <c r="B137" s="18" t="s">
        <v>636</v>
      </c>
      <c r="C137" s="19" t="s">
        <v>1018</v>
      </c>
      <c r="D137" s="19" t="s">
        <v>1019</v>
      </c>
      <c r="E137" s="20">
        <v>41984</v>
      </c>
      <c r="F137" s="21" t="s">
        <v>1020</v>
      </c>
      <c r="G137" s="19" t="s">
        <v>762</v>
      </c>
      <c r="H137" s="8" t="s">
        <v>641</v>
      </c>
      <c r="I137" s="27"/>
      <c r="J137" s="8">
        <v>30</v>
      </c>
      <c r="K137" s="28"/>
    </row>
    <row r="138" spans="1:11">
      <c r="A138" s="18">
        <v>137</v>
      </c>
      <c r="B138" s="28" t="s">
        <v>636</v>
      </c>
      <c r="C138" s="33" t="s">
        <v>1021</v>
      </c>
      <c r="D138" s="33" t="s">
        <v>1022</v>
      </c>
      <c r="E138" s="34">
        <v>40830</v>
      </c>
      <c r="F138" s="166" t="s">
        <v>1023</v>
      </c>
      <c r="G138" s="33" t="s">
        <v>640</v>
      </c>
      <c r="H138" s="33" t="s">
        <v>1024</v>
      </c>
      <c r="I138" s="34">
        <v>41647</v>
      </c>
      <c r="J138" s="33">
        <v>60</v>
      </c>
      <c r="K138" s="28"/>
    </row>
    <row r="139" spans="1:11">
      <c r="A139" s="18">
        <v>138</v>
      </c>
      <c r="B139" s="18" t="s">
        <v>636</v>
      </c>
      <c r="C139" s="33" t="s">
        <v>294</v>
      </c>
      <c r="D139" s="33" t="s">
        <v>1025</v>
      </c>
      <c r="E139" s="34">
        <v>40865</v>
      </c>
      <c r="F139" s="35" t="s">
        <v>1026</v>
      </c>
      <c r="G139" s="33" t="s">
        <v>640</v>
      </c>
      <c r="H139" s="33" t="s">
        <v>1024</v>
      </c>
      <c r="I139" s="34">
        <v>41680</v>
      </c>
      <c r="J139" s="33">
        <v>60</v>
      </c>
      <c r="K139" s="18"/>
    </row>
    <row r="140" spans="1:11">
      <c r="A140" s="18">
        <v>139</v>
      </c>
      <c r="B140" s="28" t="s">
        <v>636</v>
      </c>
      <c r="C140" s="33" t="s">
        <v>1027</v>
      </c>
      <c r="D140" s="33" t="s">
        <v>1028</v>
      </c>
      <c r="E140" s="34">
        <v>41019</v>
      </c>
      <c r="F140" s="35" t="s">
        <v>1029</v>
      </c>
      <c r="G140" s="33" t="s">
        <v>640</v>
      </c>
      <c r="H140" s="33" t="s">
        <v>1024</v>
      </c>
      <c r="I140" s="34">
        <v>41836</v>
      </c>
      <c r="J140" s="33">
        <v>60</v>
      </c>
      <c r="K140" s="28"/>
    </row>
    <row r="141" spans="1:11">
      <c r="A141" s="18">
        <v>140</v>
      </c>
      <c r="B141" s="28" t="s">
        <v>636</v>
      </c>
      <c r="C141" s="33" t="s">
        <v>1030</v>
      </c>
      <c r="D141" s="33" t="s">
        <v>1031</v>
      </c>
      <c r="E141" s="34">
        <v>41068</v>
      </c>
      <c r="F141" s="35" t="s">
        <v>1032</v>
      </c>
      <c r="G141" s="33" t="s">
        <v>640</v>
      </c>
      <c r="H141" s="33" t="s">
        <v>1024</v>
      </c>
      <c r="I141" s="34">
        <v>41642</v>
      </c>
      <c r="J141" s="33">
        <v>60</v>
      </c>
      <c r="K141" s="28"/>
    </row>
    <row r="142" spans="1:11">
      <c r="A142" s="18">
        <v>141</v>
      </c>
      <c r="B142" s="28" t="s">
        <v>636</v>
      </c>
      <c r="C142" s="33" t="s">
        <v>1033</v>
      </c>
      <c r="D142" s="33" t="s">
        <v>1034</v>
      </c>
      <c r="E142" s="34">
        <v>41079</v>
      </c>
      <c r="F142" s="35" t="s">
        <v>1035</v>
      </c>
      <c r="G142" s="33" t="s">
        <v>640</v>
      </c>
      <c r="H142" s="33" t="s">
        <v>1024</v>
      </c>
      <c r="I142" s="34">
        <v>41962</v>
      </c>
      <c r="J142" s="33">
        <v>60</v>
      </c>
      <c r="K142" s="28"/>
    </row>
    <row r="143" spans="1:11">
      <c r="A143" s="18">
        <v>142</v>
      </c>
      <c r="B143" s="28" t="s">
        <v>636</v>
      </c>
      <c r="C143" s="33" t="s">
        <v>1036</v>
      </c>
      <c r="D143" s="33" t="s">
        <v>1037</v>
      </c>
      <c r="E143" s="34">
        <v>41080</v>
      </c>
      <c r="F143" s="35" t="s">
        <v>1038</v>
      </c>
      <c r="G143" s="33" t="s">
        <v>640</v>
      </c>
      <c r="H143" s="33" t="s">
        <v>1024</v>
      </c>
      <c r="I143" s="34">
        <v>41878</v>
      </c>
      <c r="J143" s="33">
        <v>60</v>
      </c>
      <c r="K143" s="28"/>
    </row>
    <row r="144" spans="1:11">
      <c r="A144" s="18">
        <v>143</v>
      </c>
      <c r="B144" s="28" t="s">
        <v>636</v>
      </c>
      <c r="C144" s="33" t="s">
        <v>1039</v>
      </c>
      <c r="D144" s="33" t="s">
        <v>1040</v>
      </c>
      <c r="E144" s="34">
        <v>41180</v>
      </c>
      <c r="F144" s="35" t="s">
        <v>1041</v>
      </c>
      <c r="G144" s="33" t="s">
        <v>640</v>
      </c>
      <c r="H144" s="33" t="s">
        <v>1024</v>
      </c>
      <c r="I144" s="34">
        <v>41647</v>
      </c>
      <c r="J144" s="33">
        <v>60</v>
      </c>
      <c r="K144" s="28"/>
    </row>
    <row r="145" spans="1:11">
      <c r="A145" s="18">
        <v>144</v>
      </c>
      <c r="B145" s="28" t="s">
        <v>636</v>
      </c>
      <c r="C145" s="33" t="s">
        <v>1042</v>
      </c>
      <c r="D145" s="33" t="s">
        <v>1043</v>
      </c>
      <c r="E145" s="34">
        <v>41239</v>
      </c>
      <c r="F145" s="35" t="s">
        <v>1044</v>
      </c>
      <c r="G145" s="33" t="s">
        <v>640</v>
      </c>
      <c r="H145" s="33" t="s">
        <v>1024</v>
      </c>
      <c r="I145" s="34">
        <v>41836</v>
      </c>
      <c r="J145" s="33">
        <v>60</v>
      </c>
      <c r="K145" s="28"/>
    </row>
    <row r="146" spans="1:11">
      <c r="A146" s="18">
        <v>145</v>
      </c>
      <c r="B146" s="28" t="s">
        <v>636</v>
      </c>
      <c r="C146" s="33" t="s">
        <v>277</v>
      </c>
      <c r="D146" s="33" t="s">
        <v>1045</v>
      </c>
      <c r="E146" s="34">
        <v>41285</v>
      </c>
      <c r="F146" s="35" t="s">
        <v>1046</v>
      </c>
      <c r="G146" s="33" t="s">
        <v>640</v>
      </c>
      <c r="H146" s="33" t="s">
        <v>1024</v>
      </c>
      <c r="I146" s="34">
        <v>41934</v>
      </c>
      <c r="J146" s="33">
        <v>60</v>
      </c>
      <c r="K146" s="28"/>
    </row>
    <row r="147" spans="1:11">
      <c r="A147" s="18">
        <v>146</v>
      </c>
      <c r="B147" s="18" t="s">
        <v>636</v>
      </c>
      <c r="C147" s="33" t="s">
        <v>1047</v>
      </c>
      <c r="D147" s="33" t="s">
        <v>1048</v>
      </c>
      <c r="E147" s="34">
        <v>41391</v>
      </c>
      <c r="F147" s="35" t="s">
        <v>1049</v>
      </c>
      <c r="G147" s="33" t="s">
        <v>762</v>
      </c>
      <c r="H147" s="33" t="s">
        <v>1024</v>
      </c>
      <c r="I147" s="34">
        <v>41647</v>
      </c>
      <c r="J147" s="33">
        <v>30</v>
      </c>
      <c r="K147" s="18"/>
    </row>
    <row r="148" spans="1:11">
      <c r="A148" s="18">
        <v>147</v>
      </c>
      <c r="B148" s="28" t="s">
        <v>636</v>
      </c>
      <c r="C148" s="33" t="s">
        <v>1050</v>
      </c>
      <c r="D148" s="33" t="s">
        <v>1051</v>
      </c>
      <c r="E148" s="34">
        <v>41418</v>
      </c>
      <c r="F148" s="35" t="s">
        <v>1052</v>
      </c>
      <c r="G148" s="33" t="s">
        <v>762</v>
      </c>
      <c r="H148" s="33" t="s">
        <v>1024</v>
      </c>
      <c r="I148" s="34">
        <v>41678</v>
      </c>
      <c r="J148" s="33">
        <v>30</v>
      </c>
      <c r="K148" s="28"/>
    </row>
    <row r="149" spans="1:11">
      <c r="A149" s="18">
        <v>148</v>
      </c>
      <c r="B149" s="18" t="s">
        <v>636</v>
      </c>
      <c r="C149" s="33" t="s">
        <v>1053</v>
      </c>
      <c r="D149" s="33" t="s">
        <v>1054</v>
      </c>
      <c r="E149" s="34">
        <v>41430</v>
      </c>
      <c r="F149" s="35" t="s">
        <v>1055</v>
      </c>
      <c r="G149" s="33" t="s">
        <v>762</v>
      </c>
      <c r="H149" s="33" t="s">
        <v>1024</v>
      </c>
      <c r="I149" s="34">
        <v>41689</v>
      </c>
      <c r="J149" s="33">
        <v>30</v>
      </c>
      <c r="K149" s="18"/>
    </row>
    <row r="150" spans="1:11">
      <c r="A150" s="18">
        <v>149</v>
      </c>
      <c r="B150" s="18" t="s">
        <v>636</v>
      </c>
      <c r="C150" s="33" t="s">
        <v>1056</v>
      </c>
      <c r="D150" s="33" t="s">
        <v>1057</v>
      </c>
      <c r="E150" s="34">
        <v>41430</v>
      </c>
      <c r="F150" s="35" t="s">
        <v>1058</v>
      </c>
      <c r="G150" s="33" t="s">
        <v>762</v>
      </c>
      <c r="H150" s="33" t="s">
        <v>1024</v>
      </c>
      <c r="I150" s="34">
        <v>41689</v>
      </c>
      <c r="J150" s="33">
        <v>30</v>
      </c>
      <c r="K150" s="18"/>
    </row>
    <row r="151" spans="1:11">
      <c r="A151" s="18">
        <v>150</v>
      </c>
      <c r="B151" s="28" t="s">
        <v>636</v>
      </c>
      <c r="C151" s="33" t="s">
        <v>1059</v>
      </c>
      <c r="D151" s="33" t="s">
        <v>1060</v>
      </c>
      <c r="E151" s="34">
        <v>41430</v>
      </c>
      <c r="F151" s="35" t="s">
        <v>1061</v>
      </c>
      <c r="G151" s="33" t="s">
        <v>762</v>
      </c>
      <c r="H151" s="33" t="s">
        <v>1024</v>
      </c>
      <c r="I151" s="34">
        <v>41642</v>
      </c>
      <c r="J151" s="33">
        <v>30</v>
      </c>
      <c r="K151" s="28"/>
    </row>
    <row r="152" spans="1:11">
      <c r="A152" s="18">
        <v>151</v>
      </c>
      <c r="B152" s="18" t="s">
        <v>636</v>
      </c>
      <c r="C152" s="33" t="s">
        <v>1059</v>
      </c>
      <c r="D152" s="33" t="s">
        <v>1062</v>
      </c>
      <c r="E152" s="34">
        <v>41430</v>
      </c>
      <c r="F152" s="35" t="s">
        <v>1063</v>
      </c>
      <c r="G152" s="33" t="s">
        <v>762</v>
      </c>
      <c r="H152" s="33" t="s">
        <v>1024</v>
      </c>
      <c r="I152" s="34">
        <v>41642</v>
      </c>
      <c r="J152" s="33">
        <v>30</v>
      </c>
      <c r="K152" s="18"/>
    </row>
    <row r="153" spans="1:11">
      <c r="A153" s="18">
        <v>152</v>
      </c>
      <c r="B153" s="18" t="s">
        <v>636</v>
      </c>
      <c r="C153" s="33" t="s">
        <v>1064</v>
      </c>
      <c r="D153" s="33" t="s">
        <v>1065</v>
      </c>
      <c r="E153" s="34">
        <v>41439</v>
      </c>
      <c r="F153" s="35" t="s">
        <v>1066</v>
      </c>
      <c r="G153" s="33" t="s">
        <v>762</v>
      </c>
      <c r="H153" s="33" t="s">
        <v>1024</v>
      </c>
      <c r="I153" s="34">
        <v>41689</v>
      </c>
      <c r="J153" s="33">
        <v>30</v>
      </c>
      <c r="K153" s="18"/>
    </row>
    <row r="154" spans="1:11">
      <c r="A154" s="18">
        <v>153</v>
      </c>
      <c r="B154" s="18" t="s">
        <v>636</v>
      </c>
      <c r="C154" s="33" t="s">
        <v>1067</v>
      </c>
      <c r="D154" s="33" t="s">
        <v>1068</v>
      </c>
      <c r="E154" s="34">
        <v>41464</v>
      </c>
      <c r="F154" s="35" t="s">
        <v>1069</v>
      </c>
      <c r="G154" s="33" t="s">
        <v>762</v>
      </c>
      <c r="H154" s="33" t="s">
        <v>1024</v>
      </c>
      <c r="I154" s="34">
        <v>41647</v>
      </c>
      <c r="J154" s="33">
        <v>30</v>
      </c>
      <c r="K154" s="18"/>
    </row>
    <row r="155" spans="1:11">
      <c r="A155" s="18">
        <v>154</v>
      </c>
      <c r="B155" s="18" t="s">
        <v>636</v>
      </c>
      <c r="C155" s="33" t="s">
        <v>1070</v>
      </c>
      <c r="D155" s="33" t="s">
        <v>1071</v>
      </c>
      <c r="E155" s="34">
        <v>41558</v>
      </c>
      <c r="F155" s="166" t="s">
        <v>1072</v>
      </c>
      <c r="G155" s="33" t="s">
        <v>762</v>
      </c>
      <c r="H155" s="33" t="s">
        <v>1024</v>
      </c>
      <c r="I155" s="34">
        <v>41780</v>
      </c>
      <c r="J155" s="33">
        <v>30</v>
      </c>
      <c r="K155" s="18"/>
    </row>
    <row r="156" spans="1:11">
      <c r="A156" s="18">
        <v>155</v>
      </c>
      <c r="B156" s="28" t="s">
        <v>636</v>
      </c>
      <c r="C156" s="33" t="s">
        <v>1073</v>
      </c>
      <c r="D156" s="33" t="s">
        <v>1074</v>
      </c>
      <c r="E156" s="34">
        <v>41558</v>
      </c>
      <c r="F156" s="35" t="s">
        <v>1075</v>
      </c>
      <c r="G156" s="33" t="s">
        <v>762</v>
      </c>
      <c r="H156" s="33" t="s">
        <v>1024</v>
      </c>
      <c r="I156" s="34">
        <v>41745</v>
      </c>
      <c r="J156" s="33">
        <v>30</v>
      </c>
      <c r="K156" s="28"/>
    </row>
    <row r="157" spans="1:11">
      <c r="A157" s="18">
        <v>156</v>
      </c>
      <c r="B157" s="18" t="s">
        <v>636</v>
      </c>
      <c r="C157" s="33" t="s">
        <v>1076</v>
      </c>
      <c r="D157" s="33" t="s">
        <v>1077</v>
      </c>
      <c r="E157" s="34">
        <v>41562</v>
      </c>
      <c r="F157" s="35" t="s">
        <v>1078</v>
      </c>
      <c r="G157" s="33" t="s">
        <v>762</v>
      </c>
      <c r="H157" s="33" t="s">
        <v>1024</v>
      </c>
      <c r="I157" s="34">
        <v>41780</v>
      </c>
      <c r="J157" s="33">
        <v>30</v>
      </c>
      <c r="K157" s="18"/>
    </row>
    <row r="158" spans="1:11">
      <c r="A158" s="18">
        <v>157</v>
      </c>
      <c r="B158" s="18" t="s">
        <v>636</v>
      </c>
      <c r="C158" s="33" t="s">
        <v>1079</v>
      </c>
      <c r="D158" s="33" t="s">
        <v>1080</v>
      </c>
      <c r="E158" s="34">
        <v>41562</v>
      </c>
      <c r="F158" s="35" t="s">
        <v>1081</v>
      </c>
      <c r="G158" s="33" t="s">
        <v>762</v>
      </c>
      <c r="H158" s="33" t="s">
        <v>1024</v>
      </c>
      <c r="I158" s="34">
        <v>41871</v>
      </c>
      <c r="J158" s="33">
        <v>30</v>
      </c>
      <c r="K158" s="18"/>
    </row>
    <row r="159" spans="1:11">
      <c r="A159" s="18">
        <v>158</v>
      </c>
      <c r="B159" s="18" t="s">
        <v>636</v>
      </c>
      <c r="C159" s="33" t="s">
        <v>1082</v>
      </c>
      <c r="D159" s="33" t="s">
        <v>1083</v>
      </c>
      <c r="E159" s="34">
        <v>41571</v>
      </c>
      <c r="F159" s="35" t="s">
        <v>1084</v>
      </c>
      <c r="G159" s="33" t="s">
        <v>762</v>
      </c>
      <c r="H159" s="33" t="s">
        <v>1024</v>
      </c>
      <c r="I159" s="34">
        <v>41689</v>
      </c>
      <c r="J159" s="33">
        <v>30</v>
      </c>
      <c r="K159" s="18"/>
    </row>
    <row r="160" spans="1:11">
      <c r="A160" s="18">
        <v>159</v>
      </c>
      <c r="B160" s="18" t="s">
        <v>636</v>
      </c>
      <c r="C160" s="33" t="s">
        <v>1085</v>
      </c>
      <c r="D160" s="33" t="s">
        <v>1086</v>
      </c>
      <c r="E160" s="34">
        <v>41571</v>
      </c>
      <c r="F160" s="35" t="s">
        <v>1087</v>
      </c>
      <c r="G160" s="33" t="s">
        <v>762</v>
      </c>
      <c r="H160" s="33" t="s">
        <v>1024</v>
      </c>
      <c r="I160" s="34">
        <v>41688</v>
      </c>
      <c r="J160" s="33">
        <v>30</v>
      </c>
      <c r="K160" s="18"/>
    </row>
    <row r="161" spans="1:11">
      <c r="A161" s="18">
        <v>160</v>
      </c>
      <c r="B161" s="18" t="s">
        <v>636</v>
      </c>
      <c r="C161" s="33" t="s">
        <v>1088</v>
      </c>
      <c r="D161" s="33" t="s">
        <v>1089</v>
      </c>
      <c r="E161" s="34">
        <v>41571</v>
      </c>
      <c r="F161" s="166" t="s">
        <v>1090</v>
      </c>
      <c r="G161" s="33" t="s">
        <v>762</v>
      </c>
      <c r="H161" s="33" t="s">
        <v>1024</v>
      </c>
      <c r="I161" s="34">
        <v>41688</v>
      </c>
      <c r="J161" s="33">
        <v>30</v>
      </c>
      <c r="K161" s="18"/>
    </row>
    <row r="162" spans="1:11">
      <c r="A162" s="18">
        <v>161</v>
      </c>
      <c r="B162" s="18" t="s">
        <v>636</v>
      </c>
      <c r="C162" s="33" t="s">
        <v>1091</v>
      </c>
      <c r="D162" s="33" t="s">
        <v>1092</v>
      </c>
      <c r="E162" s="34">
        <v>41603</v>
      </c>
      <c r="F162" s="35" t="s">
        <v>1093</v>
      </c>
      <c r="G162" s="33" t="s">
        <v>762</v>
      </c>
      <c r="H162" s="33" t="s">
        <v>1024</v>
      </c>
      <c r="I162" s="34">
        <v>41780</v>
      </c>
      <c r="J162" s="33">
        <v>30</v>
      </c>
      <c r="K162" s="18"/>
    </row>
    <row r="163" spans="1:11">
      <c r="A163" s="18">
        <v>162</v>
      </c>
      <c r="B163" s="28" t="s">
        <v>636</v>
      </c>
      <c r="C163" s="33" t="s">
        <v>1094</v>
      </c>
      <c r="D163" s="33" t="s">
        <v>1095</v>
      </c>
      <c r="E163" s="34">
        <v>41603</v>
      </c>
      <c r="F163" s="35" t="s">
        <v>1096</v>
      </c>
      <c r="G163" s="33" t="s">
        <v>762</v>
      </c>
      <c r="H163" s="33" t="s">
        <v>1024</v>
      </c>
      <c r="I163" s="34">
        <v>41780</v>
      </c>
      <c r="J163" s="33">
        <v>30</v>
      </c>
      <c r="K163" s="28"/>
    </row>
    <row r="164" spans="1:11">
      <c r="A164" s="18">
        <v>163</v>
      </c>
      <c r="B164" s="28" t="s">
        <v>636</v>
      </c>
      <c r="C164" s="33" t="s">
        <v>1097</v>
      </c>
      <c r="D164" s="33" t="s">
        <v>1098</v>
      </c>
      <c r="E164" s="34">
        <v>41603</v>
      </c>
      <c r="F164" s="35" t="s">
        <v>1099</v>
      </c>
      <c r="G164" s="33" t="s">
        <v>762</v>
      </c>
      <c r="H164" s="33" t="s">
        <v>1024</v>
      </c>
      <c r="I164" s="34">
        <v>41780</v>
      </c>
      <c r="J164" s="33">
        <v>30</v>
      </c>
      <c r="K164" s="28"/>
    </row>
    <row r="165" spans="1:11">
      <c r="A165" s="18">
        <v>164</v>
      </c>
      <c r="B165" s="28" t="s">
        <v>636</v>
      </c>
      <c r="C165" s="33" t="s">
        <v>1100</v>
      </c>
      <c r="D165" s="33" t="s">
        <v>1101</v>
      </c>
      <c r="E165" s="34">
        <v>41603</v>
      </c>
      <c r="F165" s="35" t="s">
        <v>1102</v>
      </c>
      <c r="G165" s="33" t="s">
        <v>762</v>
      </c>
      <c r="H165" s="33" t="s">
        <v>1024</v>
      </c>
      <c r="I165" s="34">
        <v>41794</v>
      </c>
      <c r="J165" s="33">
        <v>30</v>
      </c>
      <c r="K165" s="28"/>
    </row>
    <row r="166" spans="1:11">
      <c r="A166" s="18">
        <v>165</v>
      </c>
      <c r="B166" s="28" t="s">
        <v>636</v>
      </c>
      <c r="C166" s="33" t="s">
        <v>1103</v>
      </c>
      <c r="D166" s="33" t="s">
        <v>1104</v>
      </c>
      <c r="E166" s="34">
        <v>41605</v>
      </c>
      <c r="F166" s="35" t="s">
        <v>1105</v>
      </c>
      <c r="G166" s="33" t="s">
        <v>762</v>
      </c>
      <c r="H166" s="33" t="s">
        <v>1024</v>
      </c>
      <c r="I166" s="34">
        <v>41780</v>
      </c>
      <c r="J166" s="33">
        <v>30</v>
      </c>
      <c r="K166" s="28"/>
    </row>
    <row r="167" spans="1:11">
      <c r="A167" s="18">
        <v>166</v>
      </c>
      <c r="B167" s="28" t="s">
        <v>636</v>
      </c>
      <c r="C167" s="33" t="s">
        <v>1106</v>
      </c>
      <c r="D167" s="33" t="s">
        <v>1107</v>
      </c>
      <c r="E167" s="34">
        <v>41605</v>
      </c>
      <c r="F167" s="35" t="s">
        <v>1108</v>
      </c>
      <c r="G167" s="33" t="s">
        <v>762</v>
      </c>
      <c r="H167" s="33" t="s">
        <v>1024</v>
      </c>
      <c r="I167" s="34">
        <v>41780</v>
      </c>
      <c r="J167" s="33">
        <v>30</v>
      </c>
      <c r="K167" s="28"/>
    </row>
    <row r="168" spans="1:11">
      <c r="A168" s="18">
        <v>167</v>
      </c>
      <c r="B168" s="18" t="s">
        <v>636</v>
      </c>
      <c r="C168" s="33" t="s">
        <v>1109</v>
      </c>
      <c r="D168" s="33" t="s">
        <v>1110</v>
      </c>
      <c r="E168" s="34">
        <v>41605</v>
      </c>
      <c r="F168" s="35" t="s">
        <v>1111</v>
      </c>
      <c r="G168" s="33" t="s">
        <v>762</v>
      </c>
      <c r="H168" s="33" t="s">
        <v>1024</v>
      </c>
      <c r="I168" s="34">
        <v>41780</v>
      </c>
      <c r="J168" s="33">
        <v>30</v>
      </c>
      <c r="K168" s="18"/>
    </row>
    <row r="169" spans="1:11">
      <c r="A169" s="18">
        <v>168</v>
      </c>
      <c r="B169" s="28" t="s">
        <v>636</v>
      </c>
      <c r="C169" s="33" t="s">
        <v>1112</v>
      </c>
      <c r="D169" s="33" t="s">
        <v>1113</v>
      </c>
      <c r="E169" s="34">
        <v>41605</v>
      </c>
      <c r="F169" s="35" t="s">
        <v>1114</v>
      </c>
      <c r="G169" s="33" t="s">
        <v>762</v>
      </c>
      <c r="H169" s="33" t="s">
        <v>1024</v>
      </c>
      <c r="I169" s="34">
        <v>41780</v>
      </c>
      <c r="J169" s="33">
        <v>30</v>
      </c>
      <c r="K169" s="28"/>
    </row>
    <row r="170" spans="1:11">
      <c r="A170" s="18">
        <v>169</v>
      </c>
      <c r="B170" s="28" t="s">
        <v>636</v>
      </c>
      <c r="C170" s="33" t="s">
        <v>1115</v>
      </c>
      <c r="D170" s="33" t="s">
        <v>1116</v>
      </c>
      <c r="E170" s="34">
        <v>41605</v>
      </c>
      <c r="F170" s="35" t="s">
        <v>1117</v>
      </c>
      <c r="G170" s="33" t="s">
        <v>762</v>
      </c>
      <c r="H170" s="33" t="s">
        <v>1024</v>
      </c>
      <c r="I170" s="34">
        <v>41780</v>
      </c>
      <c r="J170" s="33">
        <v>30</v>
      </c>
      <c r="K170" s="28"/>
    </row>
    <row r="171" spans="1:11">
      <c r="A171" s="18">
        <v>170</v>
      </c>
      <c r="B171" s="28" t="s">
        <v>636</v>
      </c>
      <c r="C171" s="33" t="s">
        <v>1118</v>
      </c>
      <c r="D171" s="33" t="s">
        <v>1119</v>
      </c>
      <c r="E171" s="34">
        <v>41619</v>
      </c>
      <c r="F171" s="35" t="s">
        <v>1120</v>
      </c>
      <c r="G171" s="33" t="s">
        <v>762</v>
      </c>
      <c r="H171" s="33" t="s">
        <v>1024</v>
      </c>
      <c r="I171" s="34">
        <v>41794</v>
      </c>
      <c r="J171" s="33">
        <v>30</v>
      </c>
      <c r="K171" s="28"/>
    </row>
    <row r="172" spans="1:11">
      <c r="A172" s="18">
        <v>171</v>
      </c>
      <c r="B172" s="28" t="s">
        <v>636</v>
      </c>
      <c r="C172" s="33" t="s">
        <v>1121</v>
      </c>
      <c r="D172" s="33" t="s">
        <v>1122</v>
      </c>
      <c r="E172" s="34">
        <v>41619</v>
      </c>
      <c r="F172" s="35" t="s">
        <v>1123</v>
      </c>
      <c r="G172" s="33" t="s">
        <v>762</v>
      </c>
      <c r="H172" s="33" t="s">
        <v>1024</v>
      </c>
      <c r="I172" s="34">
        <v>41808</v>
      </c>
      <c r="J172" s="33">
        <v>30</v>
      </c>
      <c r="K172" s="28"/>
    </row>
    <row r="173" spans="1:11">
      <c r="A173" s="18">
        <v>172</v>
      </c>
      <c r="B173" s="28" t="s">
        <v>636</v>
      </c>
      <c r="C173" s="33" t="s">
        <v>1124</v>
      </c>
      <c r="D173" s="33" t="s">
        <v>1125</v>
      </c>
      <c r="E173" s="34">
        <v>41619</v>
      </c>
      <c r="F173" s="35" t="s">
        <v>1126</v>
      </c>
      <c r="G173" s="33" t="s">
        <v>762</v>
      </c>
      <c r="H173" s="33" t="s">
        <v>1024</v>
      </c>
      <c r="I173" s="34">
        <v>41934</v>
      </c>
      <c r="J173" s="33">
        <v>30</v>
      </c>
      <c r="K173" s="28"/>
    </row>
    <row r="174" spans="1:11">
      <c r="A174" s="18">
        <v>173</v>
      </c>
      <c r="B174" s="28" t="s">
        <v>636</v>
      </c>
      <c r="C174" s="33" t="s">
        <v>1127</v>
      </c>
      <c r="D174" s="33" t="s">
        <v>1128</v>
      </c>
      <c r="E174" s="34">
        <v>41626</v>
      </c>
      <c r="F174" s="35" t="s">
        <v>1129</v>
      </c>
      <c r="G174" s="33" t="s">
        <v>762</v>
      </c>
      <c r="H174" s="33" t="s">
        <v>1024</v>
      </c>
      <c r="I174" s="34">
        <v>41765</v>
      </c>
      <c r="J174" s="33">
        <v>30</v>
      </c>
      <c r="K174" s="28"/>
    </row>
    <row r="175" spans="1:11">
      <c r="A175" s="18">
        <v>174</v>
      </c>
      <c r="B175" s="28" t="s">
        <v>636</v>
      </c>
      <c r="C175" s="33" t="s">
        <v>1130</v>
      </c>
      <c r="D175" s="33" t="s">
        <v>1131</v>
      </c>
      <c r="E175" s="34">
        <v>41627</v>
      </c>
      <c r="F175" s="35" t="s">
        <v>1132</v>
      </c>
      <c r="G175" s="33" t="s">
        <v>762</v>
      </c>
      <c r="H175" s="33" t="s">
        <v>1024</v>
      </c>
      <c r="I175" s="34">
        <v>41836</v>
      </c>
      <c r="J175" s="33">
        <v>30</v>
      </c>
      <c r="K175" s="28"/>
    </row>
    <row r="176" spans="1:11">
      <c r="A176" s="18">
        <v>175</v>
      </c>
      <c r="B176" s="28" t="s">
        <v>636</v>
      </c>
      <c r="C176" s="33" t="s">
        <v>1133</v>
      </c>
      <c r="D176" s="33" t="s">
        <v>1134</v>
      </c>
      <c r="E176" s="34">
        <v>41628</v>
      </c>
      <c r="F176" s="35" t="s">
        <v>1135</v>
      </c>
      <c r="G176" s="33" t="s">
        <v>762</v>
      </c>
      <c r="H176" s="33" t="s">
        <v>1024</v>
      </c>
      <c r="I176" s="34">
        <v>41808</v>
      </c>
      <c r="J176" s="33">
        <v>30</v>
      </c>
      <c r="K176" s="28"/>
    </row>
    <row r="177" spans="1:11">
      <c r="A177" s="18">
        <v>176</v>
      </c>
      <c r="B177" s="28" t="s">
        <v>636</v>
      </c>
      <c r="C177" s="33" t="s">
        <v>1136</v>
      </c>
      <c r="D177" s="33" t="s">
        <v>1137</v>
      </c>
      <c r="E177" s="34">
        <v>41628</v>
      </c>
      <c r="F177" s="35" t="s">
        <v>1138</v>
      </c>
      <c r="G177" s="33" t="s">
        <v>762</v>
      </c>
      <c r="H177" s="33" t="s">
        <v>1024</v>
      </c>
      <c r="I177" s="34">
        <v>41801</v>
      </c>
      <c r="J177" s="33">
        <v>30</v>
      </c>
      <c r="K177" s="28"/>
    </row>
    <row r="178" spans="1:11">
      <c r="A178" s="18">
        <v>177</v>
      </c>
      <c r="B178" s="28" t="s">
        <v>636</v>
      </c>
      <c r="C178" s="33" t="s">
        <v>1139</v>
      </c>
      <c r="D178" s="33" t="s">
        <v>1140</v>
      </c>
      <c r="E178" s="34">
        <v>41628</v>
      </c>
      <c r="F178" s="35" t="s">
        <v>1141</v>
      </c>
      <c r="G178" s="33" t="s">
        <v>762</v>
      </c>
      <c r="H178" s="33" t="s">
        <v>1024</v>
      </c>
      <c r="I178" s="34">
        <v>41808</v>
      </c>
      <c r="J178" s="33">
        <v>30</v>
      </c>
      <c r="K178" s="28"/>
    </row>
    <row r="179" spans="1:11">
      <c r="A179" s="18">
        <v>178</v>
      </c>
      <c r="B179" s="28" t="s">
        <v>636</v>
      </c>
      <c r="C179" s="33" t="s">
        <v>1142</v>
      </c>
      <c r="D179" s="33" t="s">
        <v>1143</v>
      </c>
      <c r="E179" s="34">
        <v>41628</v>
      </c>
      <c r="F179" s="35" t="s">
        <v>1144</v>
      </c>
      <c r="G179" s="33" t="s">
        <v>762</v>
      </c>
      <c r="H179" s="33" t="s">
        <v>1024</v>
      </c>
      <c r="I179" s="34">
        <v>41899</v>
      </c>
      <c r="J179" s="33">
        <v>30</v>
      </c>
      <c r="K179" s="28"/>
    </row>
    <row r="180" spans="1:11">
      <c r="A180" s="18">
        <v>179</v>
      </c>
      <c r="B180" s="28" t="s">
        <v>636</v>
      </c>
      <c r="C180" s="33" t="s">
        <v>1145</v>
      </c>
      <c r="D180" s="33" t="s">
        <v>1146</v>
      </c>
      <c r="E180" s="34">
        <v>41628</v>
      </c>
      <c r="F180" s="35" t="s">
        <v>1147</v>
      </c>
      <c r="G180" s="33" t="s">
        <v>762</v>
      </c>
      <c r="H180" s="33" t="s">
        <v>1024</v>
      </c>
      <c r="I180" s="34">
        <v>41899</v>
      </c>
      <c r="J180" s="33">
        <v>30</v>
      </c>
      <c r="K180" s="28"/>
    </row>
    <row r="181" spans="1:11">
      <c r="A181" s="18">
        <v>180</v>
      </c>
      <c r="B181" s="28" t="s">
        <v>636</v>
      </c>
      <c r="C181" s="33" t="s">
        <v>1148</v>
      </c>
      <c r="D181" s="33" t="s">
        <v>1149</v>
      </c>
      <c r="E181" s="34">
        <v>41628</v>
      </c>
      <c r="F181" s="35" t="s">
        <v>1150</v>
      </c>
      <c r="G181" s="33" t="s">
        <v>762</v>
      </c>
      <c r="H181" s="33" t="s">
        <v>1024</v>
      </c>
      <c r="I181" s="34">
        <v>41934</v>
      </c>
      <c r="J181" s="33">
        <v>30</v>
      </c>
      <c r="K181" s="28"/>
    </row>
    <row r="182" spans="1:11">
      <c r="A182" s="18">
        <v>181</v>
      </c>
      <c r="B182" s="28" t="s">
        <v>636</v>
      </c>
      <c r="C182" s="33" t="s">
        <v>1151</v>
      </c>
      <c r="D182" s="33" t="s">
        <v>1152</v>
      </c>
      <c r="E182" s="34">
        <v>41433</v>
      </c>
      <c r="F182" s="35" t="s">
        <v>1153</v>
      </c>
      <c r="G182" s="33" t="s">
        <v>1154</v>
      </c>
      <c r="H182" s="33" t="s">
        <v>1024</v>
      </c>
      <c r="I182" s="34">
        <v>41649</v>
      </c>
      <c r="J182" s="33">
        <v>15</v>
      </c>
      <c r="K182" s="28"/>
    </row>
    <row r="183" spans="1:11">
      <c r="A183" s="18">
        <v>182</v>
      </c>
      <c r="B183" s="28" t="s">
        <v>636</v>
      </c>
      <c r="C183" s="33" t="s">
        <v>1155</v>
      </c>
      <c r="D183" s="33" t="s">
        <v>764</v>
      </c>
      <c r="E183" s="34">
        <v>41722</v>
      </c>
      <c r="F183" s="35" t="s">
        <v>765</v>
      </c>
      <c r="G183" s="33" t="s">
        <v>762</v>
      </c>
      <c r="H183" s="33" t="s">
        <v>1024</v>
      </c>
      <c r="I183" s="34">
        <v>41899</v>
      </c>
      <c r="J183" s="33">
        <v>30</v>
      </c>
      <c r="K183" s="28"/>
    </row>
    <row r="184" spans="1:11">
      <c r="A184" s="18">
        <v>183</v>
      </c>
      <c r="B184" s="28" t="s">
        <v>636</v>
      </c>
      <c r="C184" s="33" t="s">
        <v>1156</v>
      </c>
      <c r="D184" s="33" t="s">
        <v>767</v>
      </c>
      <c r="E184" s="34">
        <v>41722</v>
      </c>
      <c r="F184" s="35" t="s">
        <v>768</v>
      </c>
      <c r="G184" s="33" t="s">
        <v>762</v>
      </c>
      <c r="H184" s="33" t="s">
        <v>1024</v>
      </c>
      <c r="I184" s="34">
        <v>41899</v>
      </c>
      <c r="J184" s="33">
        <v>30</v>
      </c>
      <c r="K184" s="28"/>
    </row>
    <row r="185" spans="1:11">
      <c r="A185" s="18">
        <v>184</v>
      </c>
      <c r="B185" s="28" t="s">
        <v>636</v>
      </c>
      <c r="C185" s="33" t="s">
        <v>1157</v>
      </c>
      <c r="D185" s="33" t="s">
        <v>1158</v>
      </c>
      <c r="E185" s="34">
        <v>41722</v>
      </c>
      <c r="F185" s="166" t="s">
        <v>1159</v>
      </c>
      <c r="G185" s="33" t="s">
        <v>762</v>
      </c>
      <c r="H185" s="33" t="s">
        <v>1024</v>
      </c>
      <c r="I185" s="34">
        <v>41899</v>
      </c>
      <c r="J185" s="33">
        <v>30</v>
      </c>
      <c r="K185" s="28"/>
    </row>
    <row r="186" spans="1:11">
      <c r="A186" s="18">
        <v>185</v>
      </c>
      <c r="B186" s="28" t="s">
        <v>636</v>
      </c>
      <c r="C186" s="33" t="s">
        <v>1160</v>
      </c>
      <c r="D186" s="33" t="s">
        <v>1161</v>
      </c>
      <c r="E186" s="34">
        <v>41722</v>
      </c>
      <c r="F186" s="35" t="s">
        <v>774</v>
      </c>
      <c r="G186" s="33" t="s">
        <v>762</v>
      </c>
      <c r="H186" s="33" t="s">
        <v>1024</v>
      </c>
      <c r="I186" s="34">
        <v>41899</v>
      </c>
      <c r="J186" s="33">
        <v>30</v>
      </c>
      <c r="K186" s="28"/>
    </row>
    <row r="187" spans="1:11">
      <c r="A187" s="18">
        <v>186</v>
      </c>
      <c r="B187" s="28" t="s">
        <v>636</v>
      </c>
      <c r="C187" s="33" t="s">
        <v>1162</v>
      </c>
      <c r="D187" s="33" t="s">
        <v>776</v>
      </c>
      <c r="E187" s="34">
        <v>41723</v>
      </c>
      <c r="F187" s="35" t="s">
        <v>777</v>
      </c>
      <c r="G187" s="33" t="s">
        <v>762</v>
      </c>
      <c r="H187" s="33" t="s">
        <v>1024</v>
      </c>
      <c r="I187" s="34">
        <v>41866</v>
      </c>
      <c r="J187" s="33">
        <v>30</v>
      </c>
      <c r="K187" s="28"/>
    </row>
    <row r="188" spans="1:11">
      <c r="A188" s="18">
        <v>187</v>
      </c>
      <c r="B188" s="28" t="s">
        <v>636</v>
      </c>
      <c r="C188" s="33" t="s">
        <v>1162</v>
      </c>
      <c r="D188" s="33" t="s">
        <v>1163</v>
      </c>
      <c r="E188" s="34">
        <v>41723</v>
      </c>
      <c r="F188" s="35" t="s">
        <v>779</v>
      </c>
      <c r="G188" s="33" t="s">
        <v>762</v>
      </c>
      <c r="H188" s="33" t="s">
        <v>1024</v>
      </c>
      <c r="I188" s="34">
        <v>41899</v>
      </c>
      <c r="J188" s="33">
        <v>30</v>
      </c>
      <c r="K188" s="28"/>
    </row>
    <row r="189" spans="1:11">
      <c r="A189" s="18">
        <v>188</v>
      </c>
      <c r="B189" s="28" t="s">
        <v>636</v>
      </c>
      <c r="C189" s="33" t="s">
        <v>1162</v>
      </c>
      <c r="D189" s="33" t="s">
        <v>1164</v>
      </c>
      <c r="E189" s="34">
        <v>41723</v>
      </c>
      <c r="F189" s="35" t="s">
        <v>781</v>
      </c>
      <c r="G189" s="33" t="s">
        <v>762</v>
      </c>
      <c r="H189" s="33" t="s">
        <v>1024</v>
      </c>
      <c r="I189" s="34">
        <v>41866</v>
      </c>
      <c r="J189" s="33">
        <v>30</v>
      </c>
      <c r="K189" s="28"/>
    </row>
    <row r="190" ht="28.5" spans="1:11">
      <c r="A190" s="18">
        <v>189</v>
      </c>
      <c r="B190" s="31" t="s">
        <v>1165</v>
      </c>
      <c r="C190" s="33" t="s">
        <v>1166</v>
      </c>
      <c r="D190" s="33" t="s">
        <v>783</v>
      </c>
      <c r="E190" s="34">
        <v>41723</v>
      </c>
      <c r="F190" s="35" t="s">
        <v>784</v>
      </c>
      <c r="G190" s="33" t="s">
        <v>762</v>
      </c>
      <c r="H190" s="33" t="s">
        <v>1024</v>
      </c>
      <c r="I190" s="34">
        <v>41866</v>
      </c>
      <c r="J190" s="33">
        <v>30</v>
      </c>
      <c r="K190" s="31"/>
    </row>
    <row r="191" spans="1:11">
      <c r="A191" s="18">
        <v>190</v>
      </c>
      <c r="B191" s="28" t="s">
        <v>636</v>
      </c>
      <c r="C191" s="33" t="s">
        <v>90</v>
      </c>
      <c r="D191" s="33" t="s">
        <v>1167</v>
      </c>
      <c r="E191" s="34">
        <v>41725</v>
      </c>
      <c r="F191" s="35" t="s">
        <v>786</v>
      </c>
      <c r="G191" s="33" t="s">
        <v>762</v>
      </c>
      <c r="H191" s="33" t="s">
        <v>1024</v>
      </c>
      <c r="I191" s="34">
        <v>41893</v>
      </c>
      <c r="J191" s="33">
        <v>30</v>
      </c>
      <c r="K191" s="28"/>
    </row>
    <row r="192" spans="1:11">
      <c r="A192" s="18">
        <v>191</v>
      </c>
      <c r="B192" s="28" t="s">
        <v>636</v>
      </c>
      <c r="C192" s="33" t="s">
        <v>1168</v>
      </c>
      <c r="D192" s="33" t="s">
        <v>788</v>
      </c>
      <c r="E192" s="34">
        <v>41729</v>
      </c>
      <c r="F192" s="35" t="s">
        <v>1169</v>
      </c>
      <c r="G192" s="33" t="s">
        <v>762</v>
      </c>
      <c r="H192" s="33" t="s">
        <v>1024</v>
      </c>
      <c r="I192" s="34">
        <v>41866</v>
      </c>
      <c r="J192" s="33">
        <v>30</v>
      </c>
      <c r="K192" s="28"/>
    </row>
    <row r="193" spans="1:11">
      <c r="A193" s="18">
        <v>192</v>
      </c>
      <c r="B193" s="28" t="s">
        <v>636</v>
      </c>
      <c r="C193" s="33" t="s">
        <v>1170</v>
      </c>
      <c r="D193" s="33" t="s">
        <v>791</v>
      </c>
      <c r="E193" s="34">
        <v>41729</v>
      </c>
      <c r="F193" s="35" t="s">
        <v>1171</v>
      </c>
      <c r="G193" s="33" t="s">
        <v>762</v>
      </c>
      <c r="H193" s="33" t="s">
        <v>1024</v>
      </c>
      <c r="I193" s="34">
        <v>41899</v>
      </c>
      <c r="J193" s="33">
        <v>30</v>
      </c>
      <c r="K193" s="28"/>
    </row>
    <row r="194" spans="1:11">
      <c r="A194" s="18">
        <v>193</v>
      </c>
      <c r="B194" s="28" t="s">
        <v>636</v>
      </c>
      <c r="C194" s="33" t="s">
        <v>1162</v>
      </c>
      <c r="D194" s="33" t="s">
        <v>1172</v>
      </c>
      <c r="E194" s="34">
        <v>41729</v>
      </c>
      <c r="F194" s="35" t="s">
        <v>1173</v>
      </c>
      <c r="G194" s="33" t="s">
        <v>762</v>
      </c>
      <c r="H194" s="33" t="s">
        <v>1024</v>
      </c>
      <c r="I194" s="34">
        <v>41899</v>
      </c>
      <c r="J194" s="33">
        <v>30</v>
      </c>
      <c r="K194" s="28"/>
    </row>
    <row r="195" spans="1:11">
      <c r="A195" s="18">
        <v>194</v>
      </c>
      <c r="B195" s="28" t="s">
        <v>636</v>
      </c>
      <c r="C195" s="33" t="s">
        <v>1174</v>
      </c>
      <c r="D195" s="33" t="s">
        <v>1175</v>
      </c>
      <c r="E195" s="34">
        <v>41729</v>
      </c>
      <c r="F195" s="35" t="s">
        <v>1176</v>
      </c>
      <c r="G195" s="33" t="s">
        <v>762</v>
      </c>
      <c r="H195" s="33" t="s">
        <v>1024</v>
      </c>
      <c r="I195" s="34">
        <v>41899</v>
      </c>
      <c r="J195" s="33">
        <v>30</v>
      </c>
      <c r="K195" s="28"/>
    </row>
    <row r="196" spans="1:11">
      <c r="A196" s="18">
        <v>195</v>
      </c>
      <c r="B196" s="28" t="s">
        <v>636</v>
      </c>
      <c r="C196" s="33" t="s">
        <v>90</v>
      </c>
      <c r="D196" s="33" t="s">
        <v>1177</v>
      </c>
      <c r="E196" s="34">
        <v>41731</v>
      </c>
      <c r="F196" s="35" t="s">
        <v>804</v>
      </c>
      <c r="G196" s="33" t="s">
        <v>762</v>
      </c>
      <c r="H196" s="33" t="s">
        <v>1024</v>
      </c>
      <c r="I196" s="34">
        <v>41893</v>
      </c>
      <c r="J196" s="33">
        <v>30</v>
      </c>
      <c r="K196" s="28"/>
    </row>
    <row r="197" spans="1:11">
      <c r="A197" s="18">
        <v>196</v>
      </c>
      <c r="B197" s="28" t="s">
        <v>636</v>
      </c>
      <c r="C197" s="33" t="s">
        <v>1178</v>
      </c>
      <c r="D197" s="33" t="s">
        <v>806</v>
      </c>
      <c r="E197" s="34">
        <v>41733</v>
      </c>
      <c r="F197" s="35" t="s">
        <v>1179</v>
      </c>
      <c r="G197" s="33" t="s">
        <v>762</v>
      </c>
      <c r="H197" s="33" t="s">
        <v>1024</v>
      </c>
      <c r="I197" s="34">
        <v>41866</v>
      </c>
      <c r="J197" s="33">
        <v>30</v>
      </c>
      <c r="K197" s="28"/>
    </row>
    <row r="198" spans="1:11">
      <c r="A198" s="18">
        <v>197</v>
      </c>
      <c r="B198" s="28" t="s">
        <v>636</v>
      </c>
      <c r="C198" s="33" t="s">
        <v>1180</v>
      </c>
      <c r="D198" s="33" t="s">
        <v>1181</v>
      </c>
      <c r="E198" s="34">
        <v>41733</v>
      </c>
      <c r="F198" s="35" t="s">
        <v>1182</v>
      </c>
      <c r="G198" s="33" t="s">
        <v>762</v>
      </c>
      <c r="H198" s="33" t="s">
        <v>1024</v>
      </c>
      <c r="I198" s="34">
        <v>41899</v>
      </c>
      <c r="J198" s="33">
        <v>30</v>
      </c>
      <c r="K198" s="28"/>
    </row>
    <row r="199" spans="1:11">
      <c r="A199" s="18">
        <v>198</v>
      </c>
      <c r="B199" s="28" t="s">
        <v>636</v>
      </c>
      <c r="C199" s="33" t="s">
        <v>1183</v>
      </c>
      <c r="D199" s="33" t="s">
        <v>1184</v>
      </c>
      <c r="E199" s="34">
        <v>41738</v>
      </c>
      <c r="F199" s="35" t="s">
        <v>1185</v>
      </c>
      <c r="G199" s="33" t="s">
        <v>762</v>
      </c>
      <c r="H199" s="33" t="s">
        <v>1024</v>
      </c>
      <c r="I199" s="34">
        <v>41899</v>
      </c>
      <c r="J199" s="33">
        <v>30</v>
      </c>
      <c r="K199" s="28"/>
    </row>
    <row r="200" spans="1:11">
      <c r="A200" s="18">
        <v>199</v>
      </c>
      <c r="B200" s="28" t="s">
        <v>636</v>
      </c>
      <c r="C200" s="33" t="s">
        <v>1186</v>
      </c>
      <c r="D200" s="33" t="s">
        <v>1187</v>
      </c>
      <c r="E200" s="34">
        <v>41738</v>
      </c>
      <c r="F200" s="35" t="s">
        <v>1188</v>
      </c>
      <c r="G200" s="33" t="s">
        <v>762</v>
      </c>
      <c r="H200" s="33" t="s">
        <v>1024</v>
      </c>
      <c r="I200" s="34">
        <v>41899</v>
      </c>
      <c r="J200" s="33">
        <v>30</v>
      </c>
      <c r="K200" s="28"/>
    </row>
    <row r="201" spans="1:11">
      <c r="A201" s="18">
        <v>200</v>
      </c>
      <c r="B201" s="28" t="s">
        <v>636</v>
      </c>
      <c r="C201" s="33" t="s">
        <v>1189</v>
      </c>
      <c r="D201" s="33" t="s">
        <v>824</v>
      </c>
      <c r="E201" s="34">
        <v>41738</v>
      </c>
      <c r="F201" s="35" t="s">
        <v>1190</v>
      </c>
      <c r="G201" s="33" t="s">
        <v>762</v>
      </c>
      <c r="H201" s="33" t="s">
        <v>1024</v>
      </c>
      <c r="I201" s="34">
        <v>41899</v>
      </c>
      <c r="J201" s="33">
        <v>30</v>
      </c>
      <c r="K201" s="28"/>
    </row>
    <row r="202" spans="1:11">
      <c r="A202" s="18">
        <v>201</v>
      </c>
      <c r="B202" s="28" t="s">
        <v>636</v>
      </c>
      <c r="C202" s="33" t="s">
        <v>1191</v>
      </c>
      <c r="D202" s="33" t="s">
        <v>1192</v>
      </c>
      <c r="E202" s="34">
        <v>41738</v>
      </c>
      <c r="F202" s="35" t="s">
        <v>1193</v>
      </c>
      <c r="G202" s="33" t="s">
        <v>762</v>
      </c>
      <c r="H202" s="33" t="s">
        <v>1024</v>
      </c>
      <c r="I202" s="34">
        <v>41899</v>
      </c>
      <c r="J202" s="33">
        <v>30</v>
      </c>
      <c r="K202" s="28"/>
    </row>
    <row r="203" spans="1:11">
      <c r="A203" s="18">
        <v>202</v>
      </c>
      <c r="B203" s="28" t="s">
        <v>636</v>
      </c>
      <c r="C203" s="33" t="s">
        <v>1194</v>
      </c>
      <c r="D203" s="33" t="s">
        <v>1195</v>
      </c>
      <c r="E203" s="34">
        <v>41744</v>
      </c>
      <c r="F203" s="35" t="s">
        <v>836</v>
      </c>
      <c r="G203" s="33" t="s">
        <v>762</v>
      </c>
      <c r="H203" s="33" t="s">
        <v>1024</v>
      </c>
      <c r="I203" s="34">
        <v>41941</v>
      </c>
      <c r="J203" s="33">
        <v>30</v>
      </c>
      <c r="K203" s="28"/>
    </row>
    <row r="204" spans="1:11">
      <c r="A204" s="18">
        <v>203</v>
      </c>
      <c r="B204" s="28" t="s">
        <v>636</v>
      </c>
      <c r="C204" s="33" t="s">
        <v>1196</v>
      </c>
      <c r="D204" s="33" t="s">
        <v>1197</v>
      </c>
      <c r="E204" s="34">
        <v>41746</v>
      </c>
      <c r="F204" s="35" t="s">
        <v>1198</v>
      </c>
      <c r="G204" s="33" t="s">
        <v>762</v>
      </c>
      <c r="H204" s="33" t="s">
        <v>1024</v>
      </c>
      <c r="I204" s="34">
        <v>41899</v>
      </c>
      <c r="J204" s="33">
        <v>30</v>
      </c>
      <c r="K204" s="28"/>
    </row>
    <row r="205" spans="1:11">
      <c r="A205" s="18">
        <v>204</v>
      </c>
      <c r="B205" s="28" t="s">
        <v>636</v>
      </c>
      <c r="C205" s="33" t="s">
        <v>1199</v>
      </c>
      <c r="D205" s="33" t="s">
        <v>1200</v>
      </c>
      <c r="E205" s="34">
        <v>41753</v>
      </c>
      <c r="F205" s="35" t="s">
        <v>862</v>
      </c>
      <c r="G205" s="33" t="s">
        <v>762</v>
      </c>
      <c r="H205" s="33" t="s">
        <v>1024</v>
      </c>
      <c r="I205" s="34">
        <v>41899</v>
      </c>
      <c r="J205" s="33">
        <v>30</v>
      </c>
      <c r="K205" s="28"/>
    </row>
    <row r="206" spans="1:11">
      <c r="A206" s="18">
        <v>205</v>
      </c>
      <c r="B206" s="28" t="s">
        <v>636</v>
      </c>
      <c r="C206" s="33" t="s">
        <v>829</v>
      </c>
      <c r="D206" s="33" t="s">
        <v>1201</v>
      </c>
      <c r="E206" s="34">
        <v>41753</v>
      </c>
      <c r="F206" s="35" t="s">
        <v>864</v>
      </c>
      <c r="G206" s="33" t="s">
        <v>762</v>
      </c>
      <c r="H206" s="33" t="s">
        <v>1024</v>
      </c>
      <c r="I206" s="34">
        <v>41934</v>
      </c>
      <c r="J206" s="33">
        <v>30</v>
      </c>
      <c r="K206" s="28"/>
    </row>
    <row r="207" spans="1:11">
      <c r="A207" s="18">
        <v>206</v>
      </c>
      <c r="B207" s="28" t="s">
        <v>636</v>
      </c>
      <c r="C207" s="33" t="s">
        <v>1202</v>
      </c>
      <c r="D207" s="33" t="s">
        <v>1203</v>
      </c>
      <c r="E207" s="34">
        <v>41753</v>
      </c>
      <c r="F207" s="35" t="s">
        <v>869</v>
      </c>
      <c r="G207" s="33" t="s">
        <v>762</v>
      </c>
      <c r="H207" s="33" t="s">
        <v>1024</v>
      </c>
      <c r="I207" s="34">
        <v>41899</v>
      </c>
      <c r="J207" s="33">
        <v>30</v>
      </c>
      <c r="K207" s="28"/>
    </row>
    <row r="208" spans="1:11">
      <c r="A208" s="18">
        <v>207</v>
      </c>
      <c r="B208" s="28" t="s">
        <v>636</v>
      </c>
      <c r="C208" s="33" t="s">
        <v>1204</v>
      </c>
      <c r="D208" s="33" t="s">
        <v>1205</v>
      </c>
      <c r="E208" s="34">
        <v>41753</v>
      </c>
      <c r="F208" s="35" t="s">
        <v>1206</v>
      </c>
      <c r="G208" s="33" t="s">
        <v>762</v>
      </c>
      <c r="H208" s="33" t="s">
        <v>1024</v>
      </c>
      <c r="I208" s="34">
        <v>41899</v>
      </c>
      <c r="J208" s="33">
        <v>30</v>
      </c>
      <c r="K208" s="28"/>
    </row>
    <row r="209" spans="1:11">
      <c r="A209" s="18">
        <v>208</v>
      </c>
      <c r="B209" s="28" t="s">
        <v>636</v>
      </c>
      <c r="C209" s="33" t="s">
        <v>1207</v>
      </c>
      <c r="D209" s="33" t="s">
        <v>1208</v>
      </c>
      <c r="E209" s="34">
        <v>41765</v>
      </c>
      <c r="F209" s="35" t="s">
        <v>1209</v>
      </c>
      <c r="G209" s="33" t="s">
        <v>762</v>
      </c>
      <c r="H209" s="33" t="s">
        <v>1024</v>
      </c>
      <c r="I209" s="34">
        <v>41899</v>
      </c>
      <c r="J209" s="33">
        <v>30</v>
      </c>
      <c r="K209" s="28"/>
    </row>
    <row r="210" spans="1:11">
      <c r="A210" s="18">
        <v>209</v>
      </c>
      <c r="B210" s="28" t="s">
        <v>636</v>
      </c>
      <c r="C210" s="33" t="s">
        <v>1207</v>
      </c>
      <c r="D210" s="33" t="s">
        <v>1210</v>
      </c>
      <c r="E210" s="34">
        <v>41765</v>
      </c>
      <c r="F210" s="35" t="s">
        <v>1211</v>
      </c>
      <c r="G210" s="33" t="s">
        <v>762</v>
      </c>
      <c r="H210" s="33" t="s">
        <v>1024</v>
      </c>
      <c r="I210" s="34">
        <v>41934</v>
      </c>
      <c r="J210" s="33">
        <v>30</v>
      </c>
      <c r="K210" s="28"/>
    </row>
    <row r="211" spans="1:11">
      <c r="A211" s="18">
        <v>210</v>
      </c>
      <c r="B211" s="28" t="s">
        <v>636</v>
      </c>
      <c r="C211" s="33" t="s">
        <v>1212</v>
      </c>
      <c r="D211" s="33" t="s">
        <v>879</v>
      </c>
      <c r="E211" s="34">
        <v>41765</v>
      </c>
      <c r="F211" s="35" t="s">
        <v>1213</v>
      </c>
      <c r="G211" s="33" t="s">
        <v>762</v>
      </c>
      <c r="H211" s="33" t="s">
        <v>1024</v>
      </c>
      <c r="I211" s="34">
        <v>41899</v>
      </c>
      <c r="J211" s="33">
        <v>30</v>
      </c>
      <c r="K211" s="28"/>
    </row>
    <row r="212" spans="1:11">
      <c r="A212" s="18">
        <v>211</v>
      </c>
      <c r="B212" s="28" t="s">
        <v>636</v>
      </c>
      <c r="C212" s="33" t="s">
        <v>1214</v>
      </c>
      <c r="D212" s="33" t="s">
        <v>891</v>
      </c>
      <c r="E212" s="34">
        <v>41765</v>
      </c>
      <c r="F212" s="35" t="s">
        <v>1215</v>
      </c>
      <c r="G212" s="33" t="s">
        <v>762</v>
      </c>
      <c r="H212" s="33" t="s">
        <v>1024</v>
      </c>
      <c r="I212" s="34">
        <v>41899</v>
      </c>
      <c r="J212" s="33">
        <v>30</v>
      </c>
      <c r="K212" s="28"/>
    </row>
    <row r="213" spans="1:11">
      <c r="A213" s="18">
        <v>212</v>
      </c>
      <c r="B213" s="28" t="s">
        <v>636</v>
      </c>
      <c r="C213" s="33" t="s">
        <v>1216</v>
      </c>
      <c r="D213" s="33" t="s">
        <v>1217</v>
      </c>
      <c r="E213" s="34">
        <v>41778</v>
      </c>
      <c r="F213" s="35" t="s">
        <v>903</v>
      </c>
      <c r="G213" s="33" t="s">
        <v>762</v>
      </c>
      <c r="H213" s="33" t="s">
        <v>1024</v>
      </c>
      <c r="I213" s="34">
        <v>41934</v>
      </c>
      <c r="J213" s="33">
        <v>30</v>
      </c>
      <c r="K213" s="28"/>
    </row>
    <row r="214" spans="1:11">
      <c r="A214" s="18">
        <v>213</v>
      </c>
      <c r="B214" s="28" t="s">
        <v>636</v>
      </c>
      <c r="C214" s="33" t="s">
        <v>1218</v>
      </c>
      <c r="D214" s="33" t="s">
        <v>1219</v>
      </c>
      <c r="E214" s="34">
        <v>41778</v>
      </c>
      <c r="F214" s="35" t="s">
        <v>906</v>
      </c>
      <c r="G214" s="33" t="s">
        <v>762</v>
      </c>
      <c r="H214" s="33" t="s">
        <v>1024</v>
      </c>
      <c r="I214" s="34">
        <v>41934</v>
      </c>
      <c r="J214" s="33">
        <v>30</v>
      </c>
      <c r="K214" s="28"/>
    </row>
    <row r="215" spans="1:11">
      <c r="A215" s="18">
        <v>214</v>
      </c>
      <c r="B215" s="28" t="s">
        <v>636</v>
      </c>
      <c r="C215" s="33" t="s">
        <v>944</v>
      </c>
      <c r="D215" s="33" t="s">
        <v>1220</v>
      </c>
      <c r="E215" s="34">
        <v>41793</v>
      </c>
      <c r="F215" s="35" t="s">
        <v>946</v>
      </c>
      <c r="G215" s="33" t="s">
        <v>762</v>
      </c>
      <c r="H215" s="33" t="s">
        <v>1024</v>
      </c>
      <c r="I215" s="34">
        <v>41934</v>
      </c>
      <c r="J215" s="33">
        <v>30</v>
      </c>
      <c r="K215" s="28"/>
    </row>
    <row r="216" spans="1:11">
      <c r="A216" s="18">
        <v>215</v>
      </c>
      <c r="B216" s="28" t="s">
        <v>636</v>
      </c>
      <c r="C216" s="33" t="s">
        <v>1221</v>
      </c>
      <c r="D216" s="33" t="s">
        <v>1222</v>
      </c>
      <c r="E216" s="34">
        <v>41803</v>
      </c>
      <c r="F216" s="35" t="s">
        <v>960</v>
      </c>
      <c r="G216" s="33" t="s">
        <v>762</v>
      </c>
      <c r="H216" s="33" t="s">
        <v>1024</v>
      </c>
      <c r="I216" s="34">
        <v>41934</v>
      </c>
      <c r="J216" s="33">
        <v>30</v>
      </c>
      <c r="K216" s="28"/>
    </row>
    <row r="217" ht="15.75" spans="1:11">
      <c r="A217" s="18">
        <v>216</v>
      </c>
      <c r="B217" s="28" t="s">
        <v>636</v>
      </c>
      <c r="C217" s="33" t="s">
        <v>1223</v>
      </c>
      <c r="D217" s="33" t="s">
        <v>976</v>
      </c>
      <c r="E217" s="34">
        <v>41808</v>
      </c>
      <c r="F217" s="35" t="s">
        <v>977</v>
      </c>
      <c r="G217" s="33" t="s">
        <v>762</v>
      </c>
      <c r="H217" s="33" t="s">
        <v>1024</v>
      </c>
      <c r="I217" s="34">
        <v>41969</v>
      </c>
      <c r="J217" s="33">
        <v>30</v>
      </c>
      <c r="K217" s="28"/>
    </row>
    <row r="218" spans="1:11">
      <c r="A218" s="18">
        <v>217</v>
      </c>
      <c r="B218" s="28" t="s">
        <v>636</v>
      </c>
      <c r="C218" s="33" t="s">
        <v>1221</v>
      </c>
      <c r="D218" s="33" t="s">
        <v>1224</v>
      </c>
      <c r="E218" s="34">
        <v>41808</v>
      </c>
      <c r="F218" s="35" t="s">
        <v>982</v>
      </c>
      <c r="G218" s="33" t="s">
        <v>762</v>
      </c>
      <c r="H218" s="33" t="s">
        <v>1024</v>
      </c>
      <c r="I218" s="34">
        <v>41934</v>
      </c>
      <c r="J218" s="33">
        <v>30</v>
      </c>
      <c r="K218" s="28"/>
    </row>
    <row r="219" spans="1:11">
      <c r="A219" s="18">
        <v>218</v>
      </c>
      <c r="B219" s="28" t="s">
        <v>636</v>
      </c>
      <c r="C219" s="33" t="s">
        <v>1225</v>
      </c>
      <c r="D219" s="33" t="s">
        <v>1226</v>
      </c>
      <c r="E219" s="34">
        <v>41808</v>
      </c>
      <c r="F219" s="35" t="s">
        <v>985</v>
      </c>
      <c r="G219" s="33" t="s">
        <v>762</v>
      </c>
      <c r="H219" s="33" t="s">
        <v>1024</v>
      </c>
      <c r="I219" s="34">
        <v>41969</v>
      </c>
      <c r="J219" s="33">
        <v>30</v>
      </c>
      <c r="K219" s="28"/>
    </row>
    <row r="220" spans="1:11">
      <c r="A220" s="18">
        <v>219</v>
      </c>
      <c r="B220" s="28" t="s">
        <v>636</v>
      </c>
      <c r="C220" s="36" t="s">
        <v>1227</v>
      </c>
      <c r="D220" s="8" t="s">
        <v>1228</v>
      </c>
      <c r="E220" s="37">
        <v>41619</v>
      </c>
      <c r="F220" s="32" t="s">
        <v>1229</v>
      </c>
      <c r="G220" s="24" t="s">
        <v>762</v>
      </c>
      <c r="H220" s="24" t="s">
        <v>1024</v>
      </c>
      <c r="I220" s="37">
        <v>41983</v>
      </c>
      <c r="J220" s="47">
        <v>30</v>
      </c>
      <c r="K220" s="28"/>
    </row>
    <row r="221" spans="1:11">
      <c r="A221" s="18">
        <v>220</v>
      </c>
      <c r="B221" s="28" t="s">
        <v>636</v>
      </c>
      <c r="C221" s="38" t="s">
        <v>1230</v>
      </c>
      <c r="D221" s="39" t="s">
        <v>1231</v>
      </c>
      <c r="E221" s="40">
        <v>41619</v>
      </c>
      <c r="F221" s="41" t="s">
        <v>1232</v>
      </c>
      <c r="G221" s="42" t="s">
        <v>762</v>
      </c>
      <c r="H221" s="42" t="s">
        <v>1024</v>
      </c>
      <c r="I221" s="40">
        <v>41969</v>
      </c>
      <c r="J221" s="48">
        <v>30</v>
      </c>
      <c r="K221" s="28"/>
    </row>
    <row r="222" ht="42.75" spans="1:11">
      <c r="A222" s="18">
        <v>221</v>
      </c>
      <c r="B222" s="43" t="s">
        <v>1233</v>
      </c>
      <c r="C222" s="44" t="s">
        <v>1230</v>
      </c>
      <c r="D222" s="8" t="s">
        <v>1234</v>
      </c>
      <c r="E222" s="37">
        <v>41619</v>
      </c>
      <c r="F222" s="32" t="s">
        <v>1235</v>
      </c>
      <c r="G222" s="24" t="s">
        <v>762</v>
      </c>
      <c r="H222" s="24" t="s">
        <v>1024</v>
      </c>
      <c r="I222" s="37">
        <v>41969</v>
      </c>
      <c r="J222" s="47">
        <v>30</v>
      </c>
      <c r="K222" s="28"/>
    </row>
    <row r="223" spans="1:11">
      <c r="A223" s="18">
        <v>222</v>
      </c>
      <c r="B223" s="43" t="s">
        <v>636</v>
      </c>
      <c r="C223" s="8" t="s">
        <v>1236</v>
      </c>
      <c r="D223" s="8" t="s">
        <v>1237</v>
      </c>
      <c r="E223" s="37">
        <v>41785</v>
      </c>
      <c r="F223" s="32" t="s">
        <v>1238</v>
      </c>
      <c r="G223" s="24" t="s">
        <v>762</v>
      </c>
      <c r="H223" s="24" t="s">
        <v>1024</v>
      </c>
      <c r="I223" s="37">
        <v>41987</v>
      </c>
      <c r="J223" s="8">
        <v>30</v>
      </c>
      <c r="K223" s="28"/>
    </row>
    <row r="224" spans="1:11">
      <c r="A224" s="18">
        <v>223</v>
      </c>
      <c r="B224" s="43" t="s">
        <v>636</v>
      </c>
      <c r="C224" s="8" t="s">
        <v>1239</v>
      </c>
      <c r="D224" s="8" t="s">
        <v>1240</v>
      </c>
      <c r="E224" s="37">
        <v>41738</v>
      </c>
      <c r="F224" s="8" t="s">
        <v>822</v>
      </c>
      <c r="G224" s="24" t="s">
        <v>762</v>
      </c>
      <c r="H224" s="24" t="s">
        <v>1024</v>
      </c>
      <c r="I224" s="37">
        <v>41969</v>
      </c>
      <c r="J224" s="8">
        <v>30</v>
      </c>
      <c r="K224" s="28"/>
    </row>
    <row r="225" spans="1:11">
      <c r="A225" s="18">
        <v>224</v>
      </c>
      <c r="B225" s="43" t="s">
        <v>636</v>
      </c>
      <c r="C225" s="8" t="s">
        <v>1241</v>
      </c>
      <c r="D225" s="8" t="s">
        <v>1242</v>
      </c>
      <c r="E225" s="37">
        <v>41807</v>
      </c>
      <c r="F225" s="32" t="s">
        <v>971</v>
      </c>
      <c r="G225" s="24" t="s">
        <v>762</v>
      </c>
      <c r="H225" s="24" t="s">
        <v>1024</v>
      </c>
      <c r="I225" s="37">
        <v>41969</v>
      </c>
      <c r="J225" s="8">
        <v>30</v>
      </c>
      <c r="K225" s="28"/>
    </row>
    <row r="226" spans="1:11">
      <c r="A226" s="18">
        <v>225</v>
      </c>
      <c r="B226" s="43" t="s">
        <v>636</v>
      </c>
      <c r="C226" s="8" t="s">
        <v>1243</v>
      </c>
      <c r="D226" s="8" t="s">
        <v>1244</v>
      </c>
      <c r="E226" s="37">
        <v>41628</v>
      </c>
      <c r="F226" s="32" t="s">
        <v>1245</v>
      </c>
      <c r="G226" s="24" t="s">
        <v>762</v>
      </c>
      <c r="H226" s="24" t="s">
        <v>1024</v>
      </c>
      <c r="I226" s="37">
        <v>41969</v>
      </c>
      <c r="J226" s="8">
        <v>30</v>
      </c>
      <c r="K226" s="28"/>
    </row>
    <row r="227" spans="1:11">
      <c r="A227" s="18">
        <v>226</v>
      </c>
      <c r="B227" s="43" t="s">
        <v>636</v>
      </c>
      <c r="C227" s="8" t="s">
        <v>1246</v>
      </c>
      <c r="D227" s="8" t="s">
        <v>1247</v>
      </c>
      <c r="E227" s="37">
        <v>41439</v>
      </c>
      <c r="F227" s="32" t="s">
        <v>1248</v>
      </c>
      <c r="G227" s="24" t="s">
        <v>762</v>
      </c>
      <c r="H227" s="24" t="s">
        <v>1024</v>
      </c>
      <c r="I227" s="37">
        <v>41626</v>
      </c>
      <c r="J227" s="8">
        <v>30</v>
      </c>
      <c r="K227" s="28" t="s">
        <v>1249</v>
      </c>
    </row>
    <row r="228" spans="1:11">
      <c r="A228" s="18">
        <v>227</v>
      </c>
      <c r="B228" s="43" t="s">
        <v>636</v>
      </c>
      <c r="C228" s="8" t="s">
        <v>1250</v>
      </c>
      <c r="D228" s="8" t="s">
        <v>1251</v>
      </c>
      <c r="E228" s="37">
        <v>41250</v>
      </c>
      <c r="F228" s="32" t="s">
        <v>1252</v>
      </c>
      <c r="G228" s="24" t="s">
        <v>1253</v>
      </c>
      <c r="H228" s="24" t="s">
        <v>1024</v>
      </c>
      <c r="I228" s="37">
        <v>41626</v>
      </c>
      <c r="J228" s="8">
        <v>60</v>
      </c>
      <c r="K228" s="28" t="s">
        <v>1249</v>
      </c>
    </row>
    <row r="229" spans="1:11">
      <c r="A229" s="18"/>
      <c r="B229" s="18"/>
      <c r="C229" s="18"/>
      <c r="D229" s="18"/>
      <c r="E229" s="45"/>
      <c r="F229" s="46"/>
      <c r="G229" s="18"/>
      <c r="H229" s="18"/>
      <c r="I229" s="49"/>
      <c r="J229" s="18">
        <v>8355</v>
      </c>
      <c r="K229" s="18"/>
    </row>
  </sheetData>
  <pageMargins left="0.75" right="0.75" top="1" bottom="1" header="0.5" footer="0.5"/>
  <pageSetup paperSize="9" orientation="portrait"/>
  <headerFooter alignWithMargins="0"/>
  <tableParts count="1">
    <tablePart r:id="rId1"/>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F2"/>
  <sheetViews>
    <sheetView workbookViewId="0">
      <selection activeCell="A1" sqref="A1:F2"/>
    </sheetView>
  </sheetViews>
  <sheetFormatPr defaultColWidth="11" defaultRowHeight="14.25" outlineLevelRow="1" outlineLevelCol="5"/>
  <sheetData>
    <row r="1" spans="1:6">
      <c r="A1" s="7" t="s">
        <v>1254</v>
      </c>
      <c r="B1" s="7" t="s">
        <v>576</v>
      </c>
      <c r="C1" s="7" t="s">
        <v>17</v>
      </c>
      <c r="D1" s="7" t="s">
        <v>585</v>
      </c>
      <c r="E1" s="7" t="s">
        <v>17</v>
      </c>
      <c r="F1" s="8" t="s">
        <v>1255</v>
      </c>
    </row>
    <row r="2" spans="1:6">
      <c r="A2" s="8" t="s">
        <v>1256</v>
      </c>
      <c r="B2" s="7">
        <v>7</v>
      </c>
      <c r="C2" s="7">
        <v>5</v>
      </c>
      <c r="D2" s="7">
        <v>1</v>
      </c>
      <c r="E2" s="7">
        <v>3</v>
      </c>
      <c r="F2" s="8">
        <f>B2*C2+D2*E2</f>
        <v>38</v>
      </c>
    </row>
  </sheetData>
  <pageMargins left="0.75" right="0.75" top="1" bottom="1" header="0.5" footer="0.5"/>
  <pageSetup paperSize="9"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dimension ref="A1:F11"/>
  <sheetViews>
    <sheetView workbookViewId="0">
      <selection activeCell="D21" sqref="D21"/>
    </sheetView>
  </sheetViews>
  <sheetFormatPr defaultColWidth="9" defaultRowHeight="14.25" outlineLevelCol="5"/>
  <cols>
    <col min="1" max="1" width="6.75" customWidth="1"/>
    <col min="2" max="2" width="11.875" customWidth="1"/>
    <col min="3" max="3" width="24.5" customWidth="1"/>
    <col min="4" max="4" width="19.25" customWidth="1"/>
    <col min="5" max="5" width="14.625" customWidth="1"/>
    <col min="6" max="6" width="11.875" customWidth="1"/>
  </cols>
  <sheetData>
    <row r="1" ht="18.75" spans="1:6">
      <c r="A1" s="1" t="s">
        <v>0</v>
      </c>
      <c r="B1" s="1" t="s">
        <v>1257</v>
      </c>
      <c r="C1" s="1" t="s">
        <v>1258</v>
      </c>
      <c r="D1" s="1" t="s">
        <v>1259</v>
      </c>
      <c r="E1" s="1" t="s">
        <v>1260</v>
      </c>
      <c r="F1" s="1" t="s">
        <v>1261</v>
      </c>
    </row>
    <row r="2" ht="18.75" hidden="1" spans="1:6">
      <c r="A2" s="2">
        <v>1</v>
      </c>
      <c r="B2" s="2" t="s">
        <v>1262</v>
      </c>
      <c r="C2" s="3" t="s">
        <v>1263</v>
      </c>
      <c r="D2" s="3" t="s">
        <v>1264</v>
      </c>
      <c r="E2" s="2" t="s">
        <v>1265</v>
      </c>
      <c r="F2" s="2">
        <v>40</v>
      </c>
    </row>
    <row r="3" ht="18.75" spans="1:6">
      <c r="A3" s="4">
        <v>2</v>
      </c>
      <c r="B3" s="4" t="s">
        <v>1266</v>
      </c>
      <c r="C3" s="5" t="s">
        <v>1267</v>
      </c>
      <c r="D3" s="5" t="s">
        <v>20</v>
      </c>
      <c r="E3" s="4" t="s">
        <v>492</v>
      </c>
      <c r="F3" s="4">
        <v>85</v>
      </c>
    </row>
    <row r="4" ht="18.75" hidden="1" spans="1:6">
      <c r="A4" s="2">
        <v>3</v>
      </c>
      <c r="B4" s="2" t="s">
        <v>1268</v>
      </c>
      <c r="C4" s="3" t="s">
        <v>1269</v>
      </c>
      <c r="D4" s="3" t="s">
        <v>1270</v>
      </c>
      <c r="E4" s="2" t="s">
        <v>1271</v>
      </c>
      <c r="F4" s="2">
        <v>70</v>
      </c>
    </row>
    <row r="5" ht="18.75" hidden="1" spans="1:6">
      <c r="A5" s="2">
        <v>4</v>
      </c>
      <c r="B5" s="2" t="s">
        <v>1272</v>
      </c>
      <c r="C5" s="3" t="s">
        <v>1273</v>
      </c>
      <c r="D5" s="3" t="s">
        <v>1274</v>
      </c>
      <c r="E5" s="2" t="s">
        <v>1275</v>
      </c>
      <c r="F5" s="2">
        <v>70</v>
      </c>
    </row>
    <row r="6" ht="18.75" hidden="1" spans="1:6">
      <c r="A6" s="2">
        <v>5</v>
      </c>
      <c r="B6" s="2" t="s">
        <v>1276</v>
      </c>
      <c r="C6" s="3" t="s">
        <v>1277</v>
      </c>
      <c r="D6" s="3" t="s">
        <v>1278</v>
      </c>
      <c r="E6" s="2" t="s">
        <v>1279</v>
      </c>
      <c r="F6" s="2">
        <v>70</v>
      </c>
    </row>
    <row r="7" ht="18.75" hidden="1" spans="1:6">
      <c r="A7" s="2">
        <v>6</v>
      </c>
      <c r="B7" s="2" t="s">
        <v>1280</v>
      </c>
      <c r="C7" s="3" t="s">
        <v>1281</v>
      </c>
      <c r="D7" s="3" t="s">
        <v>1264</v>
      </c>
      <c r="E7" s="2" t="s">
        <v>1282</v>
      </c>
      <c r="F7" s="2">
        <v>70</v>
      </c>
    </row>
    <row r="8" ht="18.75" hidden="1" spans="1:6">
      <c r="A8" s="2">
        <v>7</v>
      </c>
      <c r="B8" s="2" t="s">
        <v>1283</v>
      </c>
      <c r="C8" s="3" t="s">
        <v>1284</v>
      </c>
      <c r="D8" s="3" t="s">
        <v>1285</v>
      </c>
      <c r="E8" s="2" t="s">
        <v>1286</v>
      </c>
      <c r="F8" s="2">
        <v>40</v>
      </c>
    </row>
    <row r="9" ht="18.75" spans="1:6">
      <c r="A9" s="4">
        <v>8</v>
      </c>
      <c r="B9" s="4" t="s">
        <v>1287</v>
      </c>
      <c r="C9" s="5" t="s">
        <v>1288</v>
      </c>
      <c r="D9" s="5" t="s">
        <v>20</v>
      </c>
      <c r="E9" s="4" t="s">
        <v>94</v>
      </c>
      <c r="F9" s="4">
        <v>40</v>
      </c>
    </row>
    <row r="10" ht="18.75" hidden="1" spans="1:6">
      <c r="A10" s="6" t="s">
        <v>1289</v>
      </c>
      <c r="B10" s="6"/>
      <c r="C10" s="6"/>
      <c r="D10" s="6"/>
      <c r="E10" s="6"/>
      <c r="F10" s="2">
        <f>SUM(F2:F9)</f>
        <v>485</v>
      </c>
    </row>
    <row r="11" spans="6:6">
      <c r="F11">
        <f>SUBTOTAL(9,F3:F9)</f>
        <v>125</v>
      </c>
    </row>
  </sheetData>
  <autoFilter ref="A1:F10">
    <filterColumn colId="3">
      <customFilters>
        <customFilter operator="equal" val="机械学院"/>
      </customFilters>
    </filterColumn>
  </autoFilter>
  <mergeCells count="1">
    <mergeCell ref="A10:E10"/>
  </mergeCells>
  <pageMargins left="0.699305555555556" right="0.699305555555556" top="0.75" bottom="0.75" header="0.3" footer="0.3"/>
  <pageSetup paperSize="9" orientation="portrait"/>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7</vt:i4>
      </vt:variant>
    </vt:vector>
  </HeadingPairs>
  <TitlesOfParts>
    <vt:vector size="7" baseType="lpstr">
      <vt:lpstr>发表</vt:lpstr>
      <vt:lpstr>检索</vt:lpstr>
      <vt:lpstr>横向</vt:lpstr>
      <vt:lpstr>纵向理工</vt:lpstr>
      <vt:lpstr>专利</vt:lpstr>
      <vt:lpstr>纵向申报</vt:lpstr>
      <vt:lpstr>学科</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佳斌 李</dc:creator>
  <cp:lastModifiedBy>lyuhongfang</cp:lastModifiedBy>
  <dcterms:created xsi:type="dcterms:W3CDTF">2013-12-27T07:35:00Z</dcterms:created>
  <dcterms:modified xsi:type="dcterms:W3CDTF">2015-01-15T12:26:33Z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2052-9.1.0.4866</vt:lpwstr>
  </property>
</Properties>
</file>